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349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blazo\Desktop\"/>
    </mc:Choice>
  </mc:AlternateContent>
  <xr:revisionPtr revIDLastSave="0" documentId="8_{123699AA-EA31-47C1-8B25-6F06685563D7}" xr6:coauthVersionLast="36" xr6:coauthVersionMax="36" xr10:uidLastSave="{00000000-0000-0000-0000-000000000000}"/>
  <bookViews>
    <workbookView xWindow="0" yWindow="0" windowWidth="20490" windowHeight="7245" tabRatio="901" xr2:uid="{00000000-000D-0000-FFFF-FFFF00000000}"/>
  </bookViews>
  <sheets>
    <sheet name="4.5.13 2010-20123" sheetId="18" r:id="rId1"/>
  </sheets>
  <definedNames>
    <definedName name="_xlnm.Print_Area" localSheetId="0">'4.5.13 2010-20123'!$A$1:$H$18</definedName>
  </definedNames>
  <calcPr calcId="191029"/>
</workbook>
</file>

<file path=xl/calcChain.xml><?xml version="1.0" encoding="utf-8"?>
<calcChain xmlns="http://schemas.openxmlformats.org/spreadsheetml/2006/main">
  <c r="F12" i="18" l="1"/>
  <c r="D12" i="18"/>
  <c r="C12" i="18"/>
  <c r="B12" i="18"/>
</calcChain>
</file>

<file path=xl/sharedStrings.xml><?xml version="1.0" encoding="utf-8"?>
<sst xmlns="http://schemas.openxmlformats.org/spreadsheetml/2006/main" count="17" uniqueCount="17">
  <si>
    <t>4.5 Justicia</t>
  </si>
  <si>
    <t>Actividad</t>
  </si>
  <si>
    <t>Resoluciones emitidas</t>
  </si>
  <si>
    <t>Juicios iniciados</t>
  </si>
  <si>
    <t>Denuncias presentadas por hombres</t>
  </si>
  <si>
    <t>Denuncias presentadas por mujeres</t>
  </si>
  <si>
    <t>Con lugar</t>
  </si>
  <si>
    <t>Sin lugar</t>
  </si>
  <si>
    <t>Otros motivos de finalización*</t>
  </si>
  <si>
    <t>Trámites varios</t>
  </si>
  <si>
    <t xml:space="preserve">Audiencias </t>
  </si>
  <si>
    <t>Otros**</t>
  </si>
  <si>
    <t>* Incluye Casos Caducados  e Inadmitidos</t>
  </si>
  <si>
    <t>** Manifestaciones resueltas</t>
  </si>
  <si>
    <r>
      <t>Fuente</t>
    </r>
    <r>
      <rPr>
        <sz val="8"/>
        <rFont val="Arial"/>
        <family val="2"/>
      </rPr>
      <t xml:space="preserve">: Corte Suprema de Justicia Incluye </t>
    </r>
  </si>
  <si>
    <t>4.5.13 Labores realizadas por los juzgados de Paz Materia de Violencia Doméstica. Periodo 2010-2023</t>
  </si>
  <si>
    <t>Fecha de elaboración 07 agosto 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</si>
</sst>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1" x14ac:knownFonts="1">
    <font>
      <sz val="10"/>
      <name val="Arial"/>
    </font>
    <font>
      <sz val="10"/>
      <name val="Arial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17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sz val="11"/>
      <color indexed="52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20"/>
      <name val="Calibri"/>
      <family val="2"/>
    </font>
    <font>
      <sz val="11"/>
      <color indexed="60"/>
      <name val="Calibri"/>
      <family val="2"/>
    </font>
    <font>
      <sz val="10"/>
      <name val="Arial"/>
      <family val="2"/>
    </font>
    <font>
      <b/>
      <sz val="11"/>
      <color indexed="63"/>
      <name val="Calibri"/>
      <family val="2"/>
    </font>
    <font>
      <sz val="11"/>
      <color indexed="10"/>
      <name val="Calibri"/>
      <family val="2"/>
    </font>
    <font>
      <i/>
      <sz val="11"/>
      <color indexed="23"/>
      <name val="Calibri"/>
      <family val="2"/>
    </font>
    <font>
      <b/>
      <sz val="18"/>
      <color indexed="56"/>
      <name val="Cambria"/>
      <family val="2"/>
    </font>
    <font>
      <b/>
      <sz val="13"/>
      <color indexed="56"/>
      <name val="Calibri"/>
      <family val="2"/>
    </font>
    <font>
      <b/>
      <sz val="11"/>
      <color indexed="8"/>
      <name val="Calibri"/>
      <family val="2"/>
    </font>
    <font>
      <b/>
      <sz val="8"/>
      <name val="Arial"/>
      <family val="2"/>
    </font>
    <font>
      <sz val="8"/>
      <name val="Arial"/>
      <family val="2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43"/>
      </patternFill>
    </fill>
    <fill>
      <patternFill patternType="solid">
        <fgColor indexed="26"/>
      </patternFill>
    </fill>
  </fills>
  <borders count="14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</borders>
  <cellStyleXfs count="44">
    <xf numFmtId="0" fontId="0" fillId="0" borderId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7" borderId="0" applyNumberFormat="0" applyBorder="0" applyAlignment="0" applyProtection="0"/>
    <xf numFmtId="0" fontId="2" fillId="8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5" borderId="0" applyNumberFormat="0" applyBorder="0" applyAlignment="0" applyProtection="0"/>
    <xf numFmtId="0" fontId="2" fillId="8" borderId="0" applyNumberFormat="0" applyBorder="0" applyAlignment="0" applyProtection="0"/>
    <xf numFmtId="0" fontId="2" fillId="11" borderId="0" applyNumberFormat="0" applyBorder="0" applyAlignment="0" applyProtection="0"/>
    <xf numFmtId="0" fontId="3" fillId="12" borderId="0" applyNumberFormat="0" applyBorder="0" applyAlignment="0" applyProtection="0"/>
    <xf numFmtId="0" fontId="3" fillId="9" borderId="0" applyNumberFormat="0" applyBorder="0" applyAlignment="0" applyProtection="0"/>
    <xf numFmtId="0" fontId="3" fillId="10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4" fillId="4" borderId="0" applyNumberFormat="0" applyBorder="0" applyAlignment="0" applyProtection="0"/>
    <xf numFmtId="0" fontId="5" fillId="16" borderId="1" applyNumberFormat="0" applyAlignment="0" applyProtection="0"/>
    <xf numFmtId="0" fontId="6" fillId="17" borderId="2" applyNumberFormat="0" applyAlignment="0" applyProtection="0"/>
    <xf numFmtId="0" fontId="7" fillId="0" borderId="3" applyNumberFormat="0" applyFill="0" applyAlignment="0" applyProtection="0"/>
    <xf numFmtId="0" fontId="8" fillId="0" borderId="0" applyNumberFormat="0" applyFill="0" applyBorder="0" applyAlignment="0" applyProtection="0"/>
    <xf numFmtId="0" fontId="3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21" borderId="0" applyNumberFormat="0" applyBorder="0" applyAlignment="0" applyProtection="0"/>
    <xf numFmtId="0" fontId="9" fillId="7" borderId="1" applyNumberFormat="0" applyAlignment="0" applyProtection="0"/>
    <xf numFmtId="0" fontId="10" fillId="3" borderId="0" applyNumberFormat="0" applyBorder="0" applyAlignment="0" applyProtection="0"/>
    <xf numFmtId="0" fontId="11" fillId="22" borderId="0" applyNumberFormat="0" applyBorder="0" applyAlignment="0" applyProtection="0"/>
    <xf numFmtId="0" fontId="12" fillId="0" borderId="0"/>
    <xf numFmtId="0" fontId="1" fillId="0" borderId="0"/>
    <xf numFmtId="0" fontId="1" fillId="0" borderId="0"/>
    <xf numFmtId="0" fontId="12" fillId="23" borderId="4" applyNumberFormat="0" applyFont="0" applyAlignment="0" applyProtection="0"/>
    <xf numFmtId="0" fontId="13" fillId="16" borderId="5" applyNumberFormat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7" fillId="0" borderId="6" applyNumberFormat="0" applyFill="0" applyAlignment="0" applyProtection="0"/>
    <xf numFmtId="0" fontId="8" fillId="0" borderId="7" applyNumberFormat="0" applyFill="0" applyAlignment="0" applyProtection="0"/>
    <xf numFmtId="0" fontId="18" fillId="0" borderId="8" applyNumberFormat="0" applyFill="0" applyAlignment="0" applyProtection="0"/>
  </cellStyleXfs>
  <cellXfs count="17">
    <xf numFmtId="0" fontId="0" fillId="0" borderId="0" xfId="0"/>
    <xf numFmtId="0" fontId="20" fillId="0" borderId="0" xfId="35" applyFont="1" applyFill="1" applyBorder="1"/>
    <xf numFmtId="3" fontId="20" fillId="0" borderId="0" xfId="35" applyNumberFormat="1" applyFont="1" applyFill="1" applyBorder="1" applyAlignment="1">
      <alignment horizontal="center"/>
    </xf>
    <xf numFmtId="0" fontId="19" fillId="0" borderId="0" xfId="35" applyFont="1" applyFill="1" applyBorder="1"/>
    <xf numFmtId="3" fontId="19" fillId="0" borderId="0" xfId="35" applyNumberFormat="1" applyFont="1" applyFill="1" applyBorder="1" applyAlignment="1">
      <alignment horizontal="center"/>
    </xf>
    <xf numFmtId="0" fontId="20" fillId="0" borderId="0" xfId="35" applyFont="1" applyFill="1" applyBorder="1" applyAlignment="1">
      <alignment horizontal="center"/>
    </xf>
    <xf numFmtId="0" fontId="20" fillId="0" borderId="0" xfId="35" applyFont="1" applyFill="1" applyBorder="1" applyAlignment="1"/>
    <xf numFmtId="0" fontId="19" fillId="0" borderId="0" xfId="35" applyFont="1" applyFill="1" applyBorder="1" applyAlignment="1">
      <alignment horizontal="center"/>
    </xf>
    <xf numFmtId="0" fontId="20" fillId="0" borderId="9" xfId="35" applyFont="1" applyFill="1" applyBorder="1"/>
    <xf numFmtId="3" fontId="20" fillId="0" borderId="9" xfId="35" applyNumberFormat="1" applyFont="1" applyFill="1" applyBorder="1" applyAlignment="1">
      <alignment horizontal="center"/>
    </xf>
    <xf numFmtId="0" fontId="19" fillId="0" borderId="10" xfId="35" applyFont="1" applyFill="1" applyBorder="1" applyAlignment="1">
      <alignment horizontal="center" vertical="center"/>
    </xf>
    <xf numFmtId="0" fontId="19" fillId="0" borderId="11" xfId="35" applyFont="1" applyFill="1" applyBorder="1" applyAlignment="1">
      <alignment horizontal="center" vertical="center"/>
    </xf>
    <xf numFmtId="0" fontId="19" fillId="0" borderId="12" xfId="35" applyFont="1" applyFill="1" applyBorder="1" applyAlignment="1">
      <alignment horizontal="center"/>
    </xf>
    <xf numFmtId="0" fontId="19" fillId="0" borderId="0" xfId="35" applyFont="1" applyFill="1" applyBorder="1" applyAlignment="1">
      <alignment horizontal="left" vertical="center" wrapText="1"/>
    </xf>
    <xf numFmtId="0" fontId="19" fillId="0" borderId="13" xfId="35" applyFont="1" applyFill="1" applyBorder="1" applyAlignment="1">
      <alignment horizontal="left"/>
    </xf>
    <xf numFmtId="0" fontId="20" fillId="0" borderId="0" xfId="35" applyFont="1" applyFill="1" applyBorder="1" applyAlignment="1">
      <alignment horizontal="left"/>
    </xf>
    <xf numFmtId="0" fontId="20" fillId="0" borderId="0" xfId="0" applyFont="1" applyAlignment="1">
      <alignment horizontal="left"/>
    </xf>
  </cellXfs>
  <cellStyles count="44">
    <cellStyle name="20% - Énfasis1" xfId="1" builtinId="30" customBuiltin="1"/>
    <cellStyle name="20% - Énfasis2" xfId="2" builtinId="34" customBuiltin="1"/>
    <cellStyle name="20% - Énfasis3" xfId="3" builtinId="38" customBuiltin="1"/>
    <cellStyle name="20% - Énfasis4" xfId="4" builtinId="42" customBuiltin="1"/>
    <cellStyle name="20% - Énfasis5" xfId="5" builtinId="46" customBuiltin="1"/>
    <cellStyle name="20% - Énfasis6" xfId="6" builtinId="50" customBuiltin="1"/>
    <cellStyle name="40% - Énfasis1" xfId="7" builtinId="31" customBuiltin="1"/>
    <cellStyle name="40% - Énfasis2" xfId="8" builtinId="35" customBuiltin="1"/>
    <cellStyle name="40% - Énfasis3" xfId="9" builtinId="39" customBuiltin="1"/>
    <cellStyle name="40% - Énfasis4" xfId="10" builtinId="43" customBuiltin="1"/>
    <cellStyle name="40% - Énfasis5" xfId="11" builtinId="47" customBuiltin="1"/>
    <cellStyle name="40% - Énfasis6" xfId="12" builtinId="51" customBuiltin="1"/>
    <cellStyle name="60% - Énfasis1" xfId="13" builtinId="32" customBuiltin="1"/>
    <cellStyle name="60% - Énfasis2" xfId="14" builtinId="36" customBuiltin="1"/>
    <cellStyle name="60% - Énfasis3" xfId="15" builtinId="40" customBuiltin="1"/>
    <cellStyle name="60% - Énfasis4" xfId="16" builtinId="44" customBuiltin="1"/>
    <cellStyle name="60% - Énfasis5" xfId="17" builtinId="48" customBuiltin="1"/>
    <cellStyle name="60% - Énfasis6" xfId="18" builtinId="52" customBuiltin="1"/>
    <cellStyle name="Bueno" xfId="19" builtinId="26" customBuiltin="1"/>
    <cellStyle name="Cálculo" xfId="20" builtinId="22" customBuiltin="1"/>
    <cellStyle name="Celda de comprobación" xfId="21" builtinId="23" customBuiltin="1"/>
    <cellStyle name="Celda vinculada" xfId="22" builtinId="24" customBuiltin="1"/>
    <cellStyle name="Encabezado 4" xfId="23" builtinId="19" customBuiltin="1"/>
    <cellStyle name="Énfasis1" xfId="24" builtinId="29" customBuiltin="1"/>
    <cellStyle name="Énfasis2" xfId="25" builtinId="33" customBuiltin="1"/>
    <cellStyle name="Énfasis3" xfId="26" builtinId="37" customBuiltin="1"/>
    <cellStyle name="Énfasis4" xfId="27" builtinId="41" customBuiltin="1"/>
    <cellStyle name="Énfasis5" xfId="28" builtinId="45" customBuiltin="1"/>
    <cellStyle name="Énfasis6" xfId="29" builtinId="49" customBuiltin="1"/>
    <cellStyle name="Entrada" xfId="30" builtinId="20" customBuiltin="1"/>
    <cellStyle name="Incorrecto" xfId="31" builtinId="27" customBuiltin="1"/>
    <cellStyle name="Neutral" xfId="32" builtinId="28" customBuiltin="1"/>
    <cellStyle name="Normal" xfId="0" builtinId="0"/>
    <cellStyle name="Normal 2" xfId="33" xr:uid="{00000000-0005-0000-0000-000021000000}"/>
    <cellStyle name="Normal 2 10" xfId="34" xr:uid="{00000000-0005-0000-0000-000022000000}"/>
    <cellStyle name="Normal 3" xfId="35" xr:uid="{00000000-0005-0000-0000-000023000000}"/>
    <cellStyle name="Notas" xfId="36" builtinId="10" customBuiltin="1"/>
    <cellStyle name="Salida" xfId="37" builtinId="21" customBuiltin="1"/>
    <cellStyle name="Texto de advertencia" xfId="38" builtinId="11" customBuiltin="1"/>
    <cellStyle name="Texto explicativo" xfId="39" builtinId="53" customBuiltin="1"/>
    <cellStyle name="Título" xfId="40" builtinId="15" customBuiltin="1"/>
    <cellStyle name="Título 2" xfId="41" builtinId="17" customBuiltin="1"/>
    <cellStyle name="Título 3" xfId="42" builtinId="18" customBuiltin="1"/>
    <cellStyle name="Total" xfId="43" builtinId="25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18"/>
  <sheetViews>
    <sheetView tabSelected="1" workbookViewId="0">
      <selection activeCell="P28" sqref="P28"/>
    </sheetView>
  </sheetViews>
  <sheetFormatPr baseColWidth="10" defaultRowHeight="12.75" x14ac:dyDescent="0.2"/>
  <cols>
    <col min="1" max="1" width="28.140625" customWidth="1"/>
    <col min="2" max="12" width="11.42578125" customWidth="1"/>
  </cols>
  <sheetData>
    <row r="1" spans="1:15" x14ac:dyDescent="0.2">
      <c r="A1" s="3" t="s">
        <v>0</v>
      </c>
      <c r="B1" s="6"/>
      <c r="C1" s="6"/>
      <c r="D1" s="1"/>
      <c r="E1" s="1"/>
      <c r="F1" s="5"/>
      <c r="G1" s="1"/>
    </row>
    <row r="2" spans="1:15" ht="12.75" customHeight="1" x14ac:dyDescent="0.2">
      <c r="A2" s="13" t="s">
        <v>15</v>
      </c>
      <c r="B2" s="13"/>
      <c r="C2" s="13"/>
      <c r="D2" s="13"/>
      <c r="E2" s="13"/>
      <c r="F2" s="13"/>
      <c r="G2" s="13"/>
      <c r="H2" s="13"/>
    </row>
    <row r="3" spans="1:15" x14ac:dyDescent="0.2">
      <c r="A3" s="7"/>
      <c r="B3" s="7"/>
      <c r="C3" s="7"/>
      <c r="D3" s="1"/>
      <c r="E3" s="1"/>
      <c r="F3" s="5"/>
      <c r="G3" s="1"/>
    </row>
    <row r="4" spans="1:15" x14ac:dyDescent="0.2">
      <c r="A4" s="10" t="s">
        <v>1</v>
      </c>
      <c r="B4" s="11">
        <v>2010</v>
      </c>
      <c r="C4" s="11">
        <v>2011</v>
      </c>
      <c r="D4" s="11">
        <v>2012</v>
      </c>
      <c r="E4" s="11">
        <v>2013</v>
      </c>
      <c r="F4" s="11">
        <v>2014</v>
      </c>
      <c r="G4" s="12">
        <v>2015</v>
      </c>
      <c r="H4" s="12">
        <v>2016</v>
      </c>
      <c r="I4" s="12">
        <v>2017</v>
      </c>
      <c r="J4" s="12">
        <v>2018</v>
      </c>
      <c r="K4" s="12">
        <v>2019</v>
      </c>
      <c r="L4" s="12">
        <v>2020</v>
      </c>
      <c r="M4" s="12">
        <v>2021</v>
      </c>
      <c r="N4" s="12">
        <v>2022</v>
      </c>
      <c r="O4" s="12">
        <v>2023</v>
      </c>
    </row>
    <row r="5" spans="1:15" x14ac:dyDescent="0.2">
      <c r="A5" s="3" t="s">
        <v>3</v>
      </c>
      <c r="B5" s="4">
        <v>8821</v>
      </c>
      <c r="C5" s="4">
        <v>9217</v>
      </c>
      <c r="D5" s="4">
        <v>9867</v>
      </c>
      <c r="E5" s="4">
        <v>10079</v>
      </c>
      <c r="F5" s="4">
        <v>10169</v>
      </c>
      <c r="G5" s="4">
        <v>9506</v>
      </c>
      <c r="H5" s="4">
        <v>10332</v>
      </c>
      <c r="I5" s="4">
        <v>10318</v>
      </c>
      <c r="J5" s="4">
        <v>10967</v>
      </c>
      <c r="K5" s="4">
        <v>11019</v>
      </c>
      <c r="L5" s="4">
        <v>7957</v>
      </c>
      <c r="M5" s="4">
        <v>10026</v>
      </c>
      <c r="N5" s="4">
        <v>9308</v>
      </c>
      <c r="O5" s="4">
        <v>9384</v>
      </c>
    </row>
    <row r="6" spans="1:15" x14ac:dyDescent="0.2">
      <c r="A6" s="1" t="s">
        <v>4</v>
      </c>
      <c r="B6" s="2">
        <v>414</v>
      </c>
      <c r="C6" s="2">
        <v>458</v>
      </c>
      <c r="D6" s="2">
        <v>536</v>
      </c>
      <c r="E6" s="2">
        <v>547</v>
      </c>
      <c r="F6" s="2">
        <v>799</v>
      </c>
      <c r="G6" s="2">
        <v>457</v>
      </c>
      <c r="H6" s="2">
        <v>445</v>
      </c>
      <c r="I6" s="2">
        <v>502</v>
      </c>
      <c r="J6" s="2">
        <v>401</v>
      </c>
      <c r="K6" s="2">
        <v>545</v>
      </c>
      <c r="L6" s="2">
        <v>380</v>
      </c>
      <c r="M6" s="2">
        <v>562</v>
      </c>
      <c r="N6" s="2">
        <v>529</v>
      </c>
      <c r="O6" s="2">
        <v>503</v>
      </c>
    </row>
    <row r="7" spans="1:15" x14ac:dyDescent="0.2">
      <c r="A7" s="1" t="s">
        <v>5</v>
      </c>
      <c r="B7" s="2">
        <v>8407</v>
      </c>
      <c r="C7" s="2">
        <v>8759</v>
      </c>
      <c r="D7" s="2">
        <v>9331</v>
      </c>
      <c r="E7" s="2">
        <v>9532</v>
      </c>
      <c r="F7" s="2">
        <v>9370</v>
      </c>
      <c r="G7" s="2">
        <v>9049</v>
      </c>
      <c r="H7" s="2">
        <v>9887</v>
      </c>
      <c r="I7" s="2">
        <v>9816</v>
      </c>
      <c r="J7" s="2">
        <v>10566</v>
      </c>
      <c r="K7" s="2">
        <v>10474</v>
      </c>
      <c r="L7" s="2">
        <v>7577</v>
      </c>
      <c r="M7" s="2">
        <v>9464</v>
      </c>
      <c r="N7" s="2">
        <v>8779</v>
      </c>
      <c r="O7" s="2">
        <v>8881</v>
      </c>
    </row>
    <row r="8" spans="1:15" x14ac:dyDescent="0.2">
      <c r="A8" s="3" t="s">
        <v>2</v>
      </c>
      <c r="B8" s="4">
        <v>5322</v>
      </c>
      <c r="C8" s="4">
        <v>9033</v>
      </c>
      <c r="D8" s="4">
        <v>7139</v>
      </c>
      <c r="E8" s="4">
        <v>8.3580000000000005</v>
      </c>
      <c r="F8" s="4">
        <v>9911</v>
      </c>
      <c r="G8" s="4">
        <v>8908</v>
      </c>
      <c r="H8" s="4">
        <v>10025</v>
      </c>
      <c r="I8" s="4">
        <v>9570</v>
      </c>
      <c r="J8" s="4">
        <v>9821</v>
      </c>
      <c r="K8" s="4">
        <v>9160</v>
      </c>
      <c r="L8" s="4">
        <v>5594</v>
      </c>
      <c r="M8" s="4">
        <v>7261</v>
      </c>
      <c r="N8" s="4">
        <v>8920</v>
      </c>
      <c r="O8" s="4">
        <v>7934</v>
      </c>
    </row>
    <row r="9" spans="1:15" x14ac:dyDescent="0.2">
      <c r="A9" s="1" t="s">
        <v>6</v>
      </c>
      <c r="B9" s="2">
        <v>3210</v>
      </c>
      <c r="C9" s="2">
        <v>3687</v>
      </c>
      <c r="D9" s="2">
        <v>3874</v>
      </c>
      <c r="E9" s="2">
        <v>4375</v>
      </c>
      <c r="F9" s="2">
        <v>4583</v>
      </c>
      <c r="G9" s="2">
        <v>3952</v>
      </c>
      <c r="H9" s="2">
        <v>4283</v>
      </c>
      <c r="I9" s="2">
        <v>4055</v>
      </c>
      <c r="J9" s="2">
        <v>4031</v>
      </c>
      <c r="K9" s="2">
        <v>3887</v>
      </c>
      <c r="L9" s="2">
        <v>2920</v>
      </c>
      <c r="M9" s="2">
        <v>3650</v>
      </c>
      <c r="N9" s="2">
        <v>3564</v>
      </c>
      <c r="O9" s="2">
        <v>4108</v>
      </c>
    </row>
    <row r="10" spans="1:15" x14ac:dyDescent="0.2">
      <c r="A10" s="1" t="s">
        <v>7</v>
      </c>
      <c r="B10" s="2">
        <v>590</v>
      </c>
      <c r="C10" s="2">
        <v>759</v>
      </c>
      <c r="D10" s="2">
        <v>823</v>
      </c>
      <c r="E10" s="2">
        <v>755</v>
      </c>
      <c r="F10" s="2">
        <v>943</v>
      </c>
      <c r="G10" s="2">
        <v>681</v>
      </c>
      <c r="H10" s="2">
        <v>569</v>
      </c>
      <c r="I10" s="2">
        <v>661</v>
      </c>
      <c r="J10" s="2">
        <v>654</v>
      </c>
      <c r="K10" s="2">
        <v>739</v>
      </c>
      <c r="L10" s="2">
        <v>399</v>
      </c>
      <c r="M10" s="2">
        <v>678</v>
      </c>
      <c r="N10" s="2">
        <v>631</v>
      </c>
      <c r="O10" s="2">
        <v>685</v>
      </c>
    </row>
    <row r="11" spans="1:15" x14ac:dyDescent="0.2">
      <c r="A11" s="1" t="s">
        <v>8</v>
      </c>
      <c r="B11" s="2">
        <v>1522</v>
      </c>
      <c r="C11" s="2">
        <v>4587</v>
      </c>
      <c r="D11" s="2">
        <v>2442</v>
      </c>
      <c r="E11" s="2">
        <v>3228</v>
      </c>
      <c r="F11" s="2">
        <v>4385</v>
      </c>
      <c r="G11" s="2">
        <v>4275</v>
      </c>
      <c r="H11" s="2">
        <v>5223</v>
      </c>
      <c r="I11" s="2">
        <v>4854</v>
      </c>
      <c r="J11" s="2">
        <v>5136</v>
      </c>
      <c r="K11" s="2">
        <v>4534</v>
      </c>
      <c r="L11" s="2">
        <v>2275</v>
      </c>
      <c r="M11" s="2">
        <v>2933</v>
      </c>
      <c r="N11" s="2">
        <v>4725</v>
      </c>
      <c r="O11" s="2">
        <v>3141</v>
      </c>
    </row>
    <row r="12" spans="1:15" x14ac:dyDescent="0.2">
      <c r="A12" s="3" t="s">
        <v>9</v>
      </c>
      <c r="B12" s="4">
        <f>B13+B14</f>
        <v>5513</v>
      </c>
      <c r="C12" s="4">
        <f>C13+C14</f>
        <v>3417</v>
      </c>
      <c r="D12" s="4">
        <f>D13+D14</f>
        <v>5579</v>
      </c>
      <c r="E12" s="4">
        <v>6.77</v>
      </c>
      <c r="F12" s="4">
        <f>SUM(F13:F14)</f>
        <v>7985</v>
      </c>
      <c r="G12" s="4">
        <v>7780</v>
      </c>
      <c r="H12" s="4">
        <v>7409</v>
      </c>
      <c r="I12" s="4">
        <v>7645</v>
      </c>
      <c r="J12" s="4">
        <v>9255</v>
      </c>
      <c r="K12" s="4">
        <v>8711</v>
      </c>
      <c r="L12" s="4">
        <v>5843</v>
      </c>
      <c r="M12" s="4">
        <v>7207</v>
      </c>
      <c r="N12" s="4">
        <v>7939</v>
      </c>
      <c r="O12" s="4">
        <v>8614</v>
      </c>
    </row>
    <row r="13" spans="1:15" x14ac:dyDescent="0.2">
      <c r="A13" s="1" t="s">
        <v>10</v>
      </c>
      <c r="B13" s="2">
        <v>4863</v>
      </c>
      <c r="C13" s="2">
        <v>2608</v>
      </c>
      <c r="D13" s="2">
        <v>5232</v>
      </c>
      <c r="E13" s="2">
        <v>5508</v>
      </c>
      <c r="F13" s="2">
        <v>5991</v>
      </c>
      <c r="G13" s="2">
        <v>5630</v>
      </c>
      <c r="H13" s="2">
        <v>5417</v>
      </c>
      <c r="I13" s="2">
        <v>5462</v>
      </c>
      <c r="J13" s="2">
        <v>6439</v>
      </c>
      <c r="K13" s="2">
        <v>6326</v>
      </c>
      <c r="L13" s="2">
        <v>4513</v>
      </c>
      <c r="M13" s="2">
        <v>5429</v>
      </c>
      <c r="N13" s="2">
        <v>5815</v>
      </c>
      <c r="O13" s="2">
        <v>6088</v>
      </c>
    </row>
    <row r="14" spans="1:15" ht="13.5" thickBot="1" x14ac:dyDescent="0.25">
      <c r="A14" s="8" t="s">
        <v>11</v>
      </c>
      <c r="B14" s="9">
        <v>650</v>
      </c>
      <c r="C14" s="9">
        <v>809</v>
      </c>
      <c r="D14" s="9">
        <v>347</v>
      </c>
      <c r="E14" s="9">
        <v>1262</v>
      </c>
      <c r="F14" s="9">
        <v>1994</v>
      </c>
      <c r="G14" s="9">
        <v>2150</v>
      </c>
      <c r="H14" s="9">
        <v>1992</v>
      </c>
      <c r="I14" s="9">
        <v>2183</v>
      </c>
      <c r="J14" s="9">
        <v>2816</v>
      </c>
      <c r="K14" s="9">
        <v>2385</v>
      </c>
      <c r="L14" s="9">
        <v>1330</v>
      </c>
      <c r="M14" s="9">
        <v>1778</v>
      </c>
      <c r="N14" s="9">
        <v>2124</v>
      </c>
      <c r="O14" s="9">
        <v>2526</v>
      </c>
    </row>
    <row r="15" spans="1:15" x14ac:dyDescent="0.2">
      <c r="A15" s="14" t="s">
        <v>14</v>
      </c>
      <c r="B15" s="14"/>
      <c r="C15" s="14"/>
      <c r="D15" s="14"/>
      <c r="E15" s="14"/>
      <c r="F15" s="14"/>
      <c r="G15" s="14"/>
    </row>
    <row r="16" spans="1:15" x14ac:dyDescent="0.2">
      <c r="A16" s="15" t="s">
        <v>12</v>
      </c>
      <c r="B16" s="15"/>
      <c r="C16" s="15"/>
      <c r="D16" s="15"/>
      <c r="E16" s="15"/>
      <c r="F16" s="15"/>
      <c r="G16" s="15"/>
    </row>
    <row r="17" spans="1:7" x14ac:dyDescent="0.2">
      <c r="A17" s="15" t="s">
        <v>13</v>
      </c>
      <c r="B17" s="15"/>
      <c r="C17" s="15"/>
      <c r="D17" s="15"/>
      <c r="E17" s="15"/>
      <c r="F17" s="15"/>
      <c r="G17" s="15"/>
    </row>
    <row r="18" spans="1:7" x14ac:dyDescent="0.2">
      <c r="A18" s="16" t="s">
        <v>16</v>
      </c>
      <c r="B18" s="16"/>
      <c r="C18" s="16"/>
      <c r="D18" s="16"/>
      <c r="E18" s="16"/>
      <c r="F18" s="16"/>
      <c r="G18" s="16"/>
    </row>
  </sheetData>
  <mergeCells count="5">
    <mergeCell ref="A2:H2"/>
    <mergeCell ref="A15:G15"/>
    <mergeCell ref="A16:G16"/>
    <mergeCell ref="A17:G17"/>
    <mergeCell ref="A18:G18"/>
  </mergeCells>
  <pageMargins left="0.70866141732283472" right="0.70866141732283472" top="0.74803149606299213" bottom="0.74803149606299213" header="0.31496062992125984" footer="0.31496062992125984"/>
  <pageSetup scale="8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4.5.13 2010-20123</vt:lpstr>
      <vt:lpstr>'4.5.13 2010-20123'!Área_de_impresión</vt:lpstr>
    </vt:vector>
  </TitlesOfParts>
  <Company>CEDIJ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nbenavides.cedij</dc:creator>
  <cp:lastModifiedBy>Bayron Aylam Lazo Cardenas</cp:lastModifiedBy>
  <cp:lastPrinted>2018-07-30T21:37:07Z</cp:lastPrinted>
  <dcterms:created xsi:type="dcterms:W3CDTF">2010-06-14T20:37:19Z</dcterms:created>
  <dcterms:modified xsi:type="dcterms:W3CDTF">2024-08-07T15:18:21Z</dcterms:modified>
</cp:coreProperties>
</file>