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61A9314F-8C5F-4A8A-9610-C9F253AC3011}" xr6:coauthVersionLast="47" xr6:coauthVersionMax="47" xr10:uidLastSave="{00000000-0000-0000-0000-000000000000}"/>
  <bookViews>
    <workbookView xWindow="240" yWindow="450" windowWidth="17910" windowHeight="12840" xr2:uid="{00000000-000D-0000-FFFF-FFFF00000000}"/>
  </bookViews>
  <sheets>
    <sheet name="Hoja1" sheetId="10" r:id="rId1"/>
  </sheets>
  <calcPr calcId="191029"/>
</workbook>
</file>

<file path=xl/calcChain.xml><?xml version="1.0" encoding="utf-8"?>
<calcChain xmlns="http://schemas.openxmlformats.org/spreadsheetml/2006/main">
  <c r="E70" i="10" l="1"/>
  <c r="D70" i="10"/>
  <c r="C70" i="10"/>
  <c r="E69" i="10"/>
  <c r="E68" i="10"/>
  <c r="E67" i="10"/>
  <c r="E66" i="10"/>
  <c r="E65" i="10"/>
  <c r="E64" i="10"/>
  <c r="H56" i="10"/>
  <c r="G56" i="10"/>
  <c r="F56" i="10"/>
  <c r="E56" i="10"/>
  <c r="D56" i="10"/>
  <c r="C56" i="10"/>
  <c r="J56" i="10" s="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H30" i="10"/>
  <c r="G30" i="10"/>
  <c r="F30" i="10"/>
  <c r="E30" i="10"/>
  <c r="D30" i="10"/>
  <c r="C30" i="10"/>
  <c r="J30" i="10" s="1"/>
  <c r="J29" i="10"/>
  <c r="H22" i="10"/>
  <c r="G22" i="10"/>
  <c r="F22" i="10"/>
  <c r="J22" i="10" s="1"/>
  <c r="E22" i="10"/>
  <c r="D22" i="10"/>
  <c r="C22" i="10"/>
  <c r="J21" i="10"/>
  <c r="J10" i="10"/>
  <c r="H10" i="10"/>
  <c r="G10" i="10"/>
  <c r="F10" i="10"/>
  <c r="E10" i="10"/>
  <c r="D10" i="10"/>
  <c r="C10" i="10"/>
  <c r="J9" i="10"/>
</calcChain>
</file>

<file path=xl/sharedStrings.xml><?xml version="1.0" encoding="utf-8"?>
<sst xmlns="http://schemas.openxmlformats.org/spreadsheetml/2006/main" count="60" uniqueCount="39">
  <si>
    <t>Información Solicitada</t>
  </si>
  <si>
    <t>Total Poblacional</t>
  </si>
  <si>
    <t>Año</t>
  </si>
  <si>
    <t>Tendencia</t>
  </si>
  <si>
    <t>Total</t>
  </si>
  <si>
    <t>Pensionados Inst. Descentralizadas*</t>
  </si>
  <si>
    <t>*Pensionados Inst. Descentralizadas: Se refiere a pensiones por invalidez otorgadas por el INPREMA a afiliados del sector público</t>
  </si>
  <si>
    <t>Fuente: INPREMA</t>
  </si>
  <si>
    <t xml:space="preserve">Información Adicional </t>
  </si>
  <si>
    <t>Edades Promedio*</t>
  </si>
  <si>
    <t>Pensionados Inst. Descentralizadas**</t>
  </si>
  <si>
    <t>*Edad Promedio calculada con base en la fecha de efectividad</t>
  </si>
  <si>
    <t>Pensión Promedio*</t>
  </si>
  <si>
    <t>Pensionados Inst. Descentralizadas</t>
  </si>
  <si>
    <t>*Pensión promedio calculada con base en la fecha de efectividad</t>
  </si>
  <si>
    <t>Total por Departamento</t>
  </si>
  <si>
    <t>ATLANTIDA</t>
  </si>
  <si>
    <t>CHOLUTECA</t>
  </si>
  <si>
    <t>COLON</t>
  </si>
  <si>
    <t>COMAYAGUA</t>
  </si>
  <si>
    <t>COPAN</t>
  </si>
  <si>
    <t>CORTES</t>
  </si>
  <si>
    <t>EL PARAISO</t>
  </si>
  <si>
    <t>FRANCISCO MORAZAN</t>
  </si>
  <si>
    <t>GRACIAS A DIOS</t>
  </si>
  <si>
    <t>INTIBUCA</t>
  </si>
  <si>
    <t>ISLAS DE LA BAHIA</t>
  </si>
  <si>
    <t>LA PAZ</t>
  </si>
  <si>
    <t>LEMPIRA</t>
  </si>
  <si>
    <t>OCOTEPEQUE</t>
  </si>
  <si>
    <t>OLANCHO</t>
  </si>
  <si>
    <t>SANTA BARBARA</t>
  </si>
  <si>
    <t>VALLE</t>
  </si>
  <si>
    <t>YORO</t>
  </si>
  <si>
    <t>N/A</t>
  </si>
  <si>
    <t>N/A: No Aplica</t>
  </si>
  <si>
    <t>Total por Género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</si>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</sst>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sz val="10"/>
      <name val="Arial"/>
    </font>
    <font>
      <b/>
      <sz val="16"/>
      <color theme="1"/>
      <name val="Calibri"/>
      <family val="2"/>
      <scheme val="minor"/>
    </font>
    <font>
      <b/>
      <sz val="20"/>
      <color rgb="FFCFAF6A"/>
      <name val="Arial Narrow"/>
      <family val="2"/>
    </font>
    <font>
      <sz val="11"/>
      <color theme="1"/>
      <name val="Arial Narrow"/>
      <family val="2"/>
    </font>
    <font>
      <b/>
      <sz val="11"/>
      <color rgb="FFCFAF6A"/>
      <name val="Arial Narrow"/>
      <family val="2"/>
    </font>
    <font>
      <b/>
      <sz val="11"/>
      <color theme="1"/>
      <name val="Arial Narrow"/>
      <family val="2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A5C4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0" xfId="0" applyFont="1" applyFill="1"/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7" fillId="0" borderId="0" xfId="0" applyFont="1"/>
    <xf numFmtId="0" fontId="7" fillId="2" borderId="0" xfId="0" applyFont="1" applyFill="1"/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" fontId="4" fillId="2" borderId="14" xfId="0" applyNumberFormat="1" applyFont="1" applyFill="1" applyBorder="1" applyAlignment="1">
      <alignment horizontal="center"/>
    </xf>
    <xf numFmtId="1" fontId="4" fillId="2" borderId="15" xfId="0" applyNumberFormat="1" applyFont="1" applyFill="1" applyBorder="1" applyAlignment="1">
      <alignment horizontal="center"/>
    </xf>
    <xf numFmtId="1" fontId="4" fillId="2" borderId="9" xfId="0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4" fillId="2" borderId="13" xfId="0" applyNumberFormat="1" applyFont="1" applyFill="1" applyBorder="1" applyAlignment="1">
      <alignment horizontal="center"/>
    </xf>
    <xf numFmtId="1" fontId="6" fillId="2" borderId="18" xfId="0" applyNumberFormat="1" applyFont="1" applyFill="1" applyBorder="1" applyAlignment="1">
      <alignment horizontal="center"/>
    </xf>
    <xf numFmtId="1" fontId="6" fillId="2" borderId="19" xfId="0" applyNumberFormat="1" applyFont="1" applyFill="1" applyBorder="1" applyAlignment="1">
      <alignment horizontal="center"/>
    </xf>
    <xf numFmtId="1" fontId="6" fillId="2" borderId="9" xfId="0" applyNumberFormat="1" applyFont="1" applyFill="1" applyBorder="1" applyAlignment="1">
      <alignment horizontal="center"/>
    </xf>
    <xf numFmtId="1" fontId="6" fillId="2" borderId="20" xfId="0" applyNumberFormat="1" applyFont="1" applyFill="1" applyBorder="1" applyAlignment="1">
      <alignment horizontal="center"/>
    </xf>
    <xf numFmtId="1" fontId="6" fillId="2" borderId="11" xfId="0" applyNumberFormat="1" applyFont="1" applyFill="1" applyBorder="1" applyAlignment="1">
      <alignment horizontal="center"/>
    </xf>
    <xf numFmtId="1" fontId="6" fillId="2" borderId="12" xfId="0" applyNumberFormat="1" applyFont="1" applyFill="1" applyBorder="1" applyAlignment="1">
      <alignment horizontal="center"/>
    </xf>
    <xf numFmtId="43" fontId="4" fillId="2" borderId="14" xfId="1" applyFont="1" applyFill="1" applyBorder="1" applyAlignment="1">
      <alignment horizontal="center"/>
    </xf>
    <xf numFmtId="43" fontId="4" fillId="2" borderId="15" xfId="1" applyFont="1" applyFill="1" applyBorder="1" applyAlignment="1">
      <alignment horizontal="center"/>
    </xf>
    <xf numFmtId="43" fontId="4" fillId="2" borderId="16" xfId="1" applyFont="1" applyFill="1" applyBorder="1" applyAlignment="1">
      <alignment horizontal="center"/>
    </xf>
    <xf numFmtId="43" fontId="4" fillId="2" borderId="13" xfId="1" applyFont="1" applyFill="1" applyBorder="1" applyAlignment="1">
      <alignment horizontal="center"/>
    </xf>
    <xf numFmtId="43" fontId="6" fillId="2" borderId="18" xfId="1" applyFont="1" applyFill="1" applyBorder="1" applyAlignment="1">
      <alignment horizontal="center"/>
    </xf>
    <xf numFmtId="43" fontId="6" fillId="2" borderId="19" xfId="0" applyNumberFormat="1" applyFont="1" applyFill="1" applyBorder="1" applyAlignment="1">
      <alignment horizontal="center"/>
    </xf>
    <xf numFmtId="43" fontId="6" fillId="2" borderId="20" xfId="0" applyNumberFormat="1" applyFont="1" applyFill="1" applyBorder="1" applyAlignment="1">
      <alignment horizontal="center"/>
    </xf>
    <xf numFmtId="43" fontId="6" fillId="2" borderId="21" xfId="0" applyNumberFormat="1" applyFont="1" applyFill="1" applyBorder="1" applyAlignment="1">
      <alignment horizontal="center"/>
    </xf>
    <xf numFmtId="43" fontId="6" fillId="2" borderId="11" xfId="0" applyNumberFormat="1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left" vertical="center"/>
    </xf>
    <xf numFmtId="0" fontId="4" fillId="0" borderId="24" xfId="0" applyFont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3" fillId="2" borderId="0" xfId="0" applyFont="1" applyFill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3" borderId="3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3" fontId="0" fillId="2" borderId="0" xfId="0" applyNumberFormat="1" applyFill="1"/>
    <xf numFmtId="0" fontId="4" fillId="2" borderId="33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0D4-0352-4F3F-929A-C77583095514}">
  <dimension ref="B1:O196"/>
  <sheetViews>
    <sheetView tabSelected="1" workbookViewId="0">
      <selection sqref="A1:XFD1048576"/>
    </sheetView>
  </sheetViews>
  <sheetFormatPr baseColWidth="10" defaultColWidth="11.42578125" defaultRowHeight="12.75" x14ac:dyDescent="0.2"/>
  <cols>
    <col min="1" max="1" width="11.42578125" style="1"/>
    <col min="2" max="2" width="20.42578125" customWidth="1"/>
    <col min="3" max="6" width="10" bestFit="1" customWidth="1"/>
    <col min="10" max="10" width="12.28515625" bestFit="1" customWidth="1"/>
    <col min="11" max="15" width="11.5703125" customWidth="1"/>
    <col min="16" max="16384" width="11.42578125" style="1"/>
  </cols>
  <sheetData>
    <row r="1" spans="2:15" ht="13.5" thickBo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x14ac:dyDescent="0.2">
      <c r="B2" s="2" t="s">
        <v>0</v>
      </c>
      <c r="C2" s="3"/>
      <c r="D2" s="3"/>
      <c r="E2" s="3"/>
      <c r="F2" s="3"/>
      <c r="G2" s="3"/>
      <c r="H2" s="3"/>
      <c r="I2" s="3"/>
      <c r="J2" s="4"/>
      <c r="K2" s="1"/>
      <c r="L2" s="1"/>
      <c r="M2" s="1"/>
      <c r="N2" s="1"/>
      <c r="O2" s="1"/>
    </row>
    <row r="3" spans="2:15" ht="13.5" thickBot="1" x14ac:dyDescent="0.25">
      <c r="B3" s="5"/>
      <c r="C3" s="6"/>
      <c r="D3" s="6"/>
      <c r="E3" s="6"/>
      <c r="F3" s="6"/>
      <c r="G3" s="6"/>
      <c r="H3" s="6"/>
      <c r="I3" s="6"/>
      <c r="J3" s="7"/>
      <c r="K3" s="1"/>
      <c r="L3" s="1"/>
      <c r="M3" s="1"/>
      <c r="N3" s="1"/>
      <c r="O3" s="1"/>
    </row>
    <row r="4" spans="2:15" ht="5.25" customHeight="1" thickBo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5" ht="15" customHeight="1" x14ac:dyDescent="0.2">
      <c r="B5" s="8" t="s">
        <v>1</v>
      </c>
      <c r="C5" s="9"/>
      <c r="D5" s="9"/>
      <c r="E5" s="9"/>
      <c r="F5" s="9"/>
      <c r="G5" s="9"/>
      <c r="H5" s="9"/>
      <c r="I5" s="9"/>
      <c r="J5" s="10"/>
      <c r="K5" s="1"/>
      <c r="L5" s="1"/>
      <c r="M5" s="1"/>
      <c r="N5" s="1"/>
      <c r="O5" s="1"/>
    </row>
    <row r="6" spans="2:15" ht="15.75" customHeight="1" thickBot="1" x14ac:dyDescent="0.25">
      <c r="B6" s="11"/>
      <c r="C6" s="12"/>
      <c r="D6" s="12"/>
      <c r="E6" s="12"/>
      <c r="F6" s="12"/>
      <c r="G6" s="12"/>
      <c r="H6" s="12"/>
      <c r="I6" s="12"/>
      <c r="J6" s="13"/>
      <c r="K6" s="1"/>
      <c r="L6" s="1"/>
      <c r="M6" s="1"/>
      <c r="N6" s="1"/>
      <c r="O6" s="1"/>
    </row>
    <row r="7" spans="2:15" ht="3.75" customHeight="1" thickBot="1" x14ac:dyDescent="0.35">
      <c r="B7" s="14"/>
      <c r="C7" s="14"/>
      <c r="D7" s="14"/>
      <c r="E7" s="14"/>
      <c r="F7" s="14"/>
      <c r="G7" s="14"/>
      <c r="H7" s="14"/>
      <c r="I7" s="14"/>
      <c r="J7" s="14"/>
      <c r="K7" s="1"/>
      <c r="L7" s="1"/>
      <c r="M7" s="1"/>
      <c r="N7" s="1"/>
      <c r="O7" s="1"/>
    </row>
    <row r="8" spans="2:15" ht="17.25" thickBot="1" x14ac:dyDescent="0.25">
      <c r="B8" s="15" t="s">
        <v>2</v>
      </c>
      <c r="C8" s="16">
        <v>2017</v>
      </c>
      <c r="D8" s="17">
        <v>2018</v>
      </c>
      <c r="E8" s="17">
        <v>2019</v>
      </c>
      <c r="F8" s="17">
        <v>2020</v>
      </c>
      <c r="G8" s="17">
        <v>2021</v>
      </c>
      <c r="H8" s="18">
        <v>2022</v>
      </c>
      <c r="I8" s="19" t="s">
        <v>3</v>
      </c>
      <c r="J8" s="20" t="s">
        <v>4</v>
      </c>
      <c r="K8" s="1"/>
      <c r="L8" s="1"/>
      <c r="M8" s="1"/>
      <c r="N8" s="1"/>
      <c r="O8" s="1"/>
    </row>
    <row r="9" spans="2:15" ht="33.75" thickBot="1" x14ac:dyDescent="0.35">
      <c r="B9" s="21" t="s">
        <v>5</v>
      </c>
      <c r="C9" s="22">
        <v>46</v>
      </c>
      <c r="D9" s="23">
        <v>81</v>
      </c>
      <c r="E9" s="23">
        <v>70</v>
      </c>
      <c r="F9" s="23">
        <v>34</v>
      </c>
      <c r="G9" s="24">
        <v>33</v>
      </c>
      <c r="H9" s="25">
        <v>58</v>
      </c>
      <c r="I9" s="26"/>
      <c r="J9" s="27">
        <f>SUM(C9:H9)</f>
        <v>322</v>
      </c>
      <c r="K9" s="1"/>
      <c r="L9" s="1"/>
      <c r="M9" s="1"/>
      <c r="N9" s="1"/>
      <c r="O9" s="1"/>
    </row>
    <row r="10" spans="2:15" ht="17.25" thickBot="1" x14ac:dyDescent="0.35">
      <c r="B10" s="28" t="s">
        <v>4</v>
      </c>
      <c r="C10" s="29">
        <f t="shared" ref="C10:J10" si="0">SUM(C9:C9)</f>
        <v>46</v>
      </c>
      <c r="D10" s="29">
        <f t="shared" si="0"/>
        <v>81</v>
      </c>
      <c r="E10" s="29">
        <f t="shared" si="0"/>
        <v>70</v>
      </c>
      <c r="F10" s="29">
        <f t="shared" si="0"/>
        <v>34</v>
      </c>
      <c r="G10" s="30">
        <f t="shared" si="0"/>
        <v>33</v>
      </c>
      <c r="H10" s="31">
        <f t="shared" si="0"/>
        <v>58</v>
      </c>
      <c r="I10" s="32"/>
      <c r="J10" s="33">
        <f t="shared" si="0"/>
        <v>322</v>
      </c>
      <c r="K10" s="1"/>
      <c r="L10" s="1"/>
      <c r="M10" s="1"/>
      <c r="N10" s="1"/>
      <c r="O10" s="1"/>
    </row>
    <row r="11" spans="2:15" ht="16.5" x14ac:dyDescent="0.3">
      <c r="B11" s="34" t="s">
        <v>6</v>
      </c>
      <c r="C11" s="25"/>
      <c r="D11" s="25"/>
      <c r="E11" s="25"/>
      <c r="F11" s="25"/>
      <c r="G11" s="25"/>
      <c r="H11" s="25"/>
      <c r="I11" s="25"/>
      <c r="J11" s="25"/>
      <c r="K11" s="1"/>
      <c r="L11" s="1"/>
      <c r="M11" s="1"/>
      <c r="N11" s="1"/>
      <c r="O11" s="1"/>
    </row>
    <row r="12" spans="2:15" ht="16.5" x14ac:dyDescent="0.3">
      <c r="B12" s="35" t="s">
        <v>7</v>
      </c>
      <c r="C12" s="25"/>
      <c r="D12" s="25"/>
      <c r="E12" s="25"/>
      <c r="F12" s="25"/>
      <c r="G12" s="25"/>
      <c r="H12" s="25"/>
      <c r="I12" s="25"/>
      <c r="J12" s="25"/>
      <c r="K12" s="1"/>
      <c r="L12" s="1"/>
      <c r="M12" s="1"/>
      <c r="N12" s="1"/>
      <c r="O12" s="1"/>
    </row>
    <row r="13" spans="2:15" ht="17.25" thickBot="1" x14ac:dyDescent="0.35">
      <c r="B13" s="35"/>
      <c r="C13" s="25"/>
      <c r="D13" s="25"/>
      <c r="E13" s="25"/>
      <c r="F13" s="25"/>
      <c r="G13" s="25"/>
      <c r="H13" s="25"/>
      <c r="I13" s="25"/>
      <c r="J13" s="25"/>
      <c r="K13" s="1"/>
      <c r="L13" s="1"/>
      <c r="M13" s="1"/>
      <c r="N13" s="1"/>
      <c r="O13" s="1"/>
    </row>
    <row r="14" spans="2:15" x14ac:dyDescent="0.2">
      <c r="B14" s="2" t="s">
        <v>8</v>
      </c>
      <c r="C14" s="3"/>
      <c r="D14" s="3"/>
      <c r="E14" s="3"/>
      <c r="F14" s="3"/>
      <c r="G14" s="3"/>
      <c r="H14" s="3"/>
      <c r="I14" s="3"/>
      <c r="J14" s="4"/>
      <c r="K14" s="1"/>
      <c r="L14" s="1"/>
      <c r="M14" s="1"/>
      <c r="N14" s="1"/>
      <c r="O14" s="1"/>
    </row>
    <row r="15" spans="2:15" ht="13.5" thickBot="1" x14ac:dyDescent="0.25">
      <c r="B15" s="5"/>
      <c r="C15" s="6"/>
      <c r="D15" s="6"/>
      <c r="E15" s="6"/>
      <c r="F15" s="6"/>
      <c r="G15" s="6"/>
      <c r="H15" s="6"/>
      <c r="I15" s="6"/>
      <c r="J15" s="7"/>
      <c r="K15" s="1"/>
      <c r="L15" s="1"/>
      <c r="M15" s="1"/>
      <c r="N15" s="1"/>
      <c r="O15" s="1"/>
    </row>
    <row r="16" spans="2:15" ht="6" customHeight="1" thickBot="1" x14ac:dyDescent="0.35">
      <c r="B16" s="36"/>
      <c r="C16" s="25"/>
      <c r="D16" s="25"/>
      <c r="E16" s="25"/>
      <c r="F16" s="25"/>
      <c r="G16" s="25"/>
      <c r="H16" s="25"/>
      <c r="I16" s="25"/>
      <c r="J16" s="25"/>
      <c r="K16" s="1"/>
      <c r="L16" s="1"/>
      <c r="M16" s="1"/>
      <c r="N16" s="1"/>
      <c r="O16" s="1"/>
    </row>
    <row r="17" spans="2:15" x14ac:dyDescent="0.2">
      <c r="B17" s="8" t="s">
        <v>9</v>
      </c>
      <c r="C17" s="9"/>
      <c r="D17" s="9"/>
      <c r="E17" s="9"/>
      <c r="F17" s="9"/>
      <c r="G17" s="9"/>
      <c r="H17" s="9"/>
      <c r="I17" s="9"/>
      <c r="J17" s="10"/>
      <c r="K17" s="1"/>
      <c r="L17" s="1"/>
      <c r="M17" s="1"/>
      <c r="N17" s="1"/>
      <c r="O17" s="1"/>
    </row>
    <row r="18" spans="2:15" ht="13.5" thickBot="1" x14ac:dyDescent="0.25">
      <c r="B18" s="11"/>
      <c r="C18" s="12"/>
      <c r="D18" s="12"/>
      <c r="E18" s="12"/>
      <c r="F18" s="12"/>
      <c r="G18" s="12"/>
      <c r="H18" s="12"/>
      <c r="I18" s="12"/>
      <c r="J18" s="13"/>
      <c r="K18" s="1"/>
      <c r="L18" s="1"/>
      <c r="M18" s="1"/>
      <c r="N18" s="1"/>
      <c r="O18" s="1"/>
    </row>
    <row r="19" spans="2:15" ht="3.75" customHeight="1" thickBot="1" x14ac:dyDescent="0.25">
      <c r="B19" s="37"/>
      <c r="C19" s="37"/>
      <c r="D19" s="37"/>
      <c r="E19" s="37"/>
      <c r="F19" s="37"/>
      <c r="G19" s="37"/>
      <c r="H19" s="37"/>
      <c r="I19" s="37"/>
      <c r="J19" s="37"/>
      <c r="K19" s="1"/>
      <c r="L19" s="1"/>
      <c r="M19" s="1"/>
      <c r="N19" s="1"/>
      <c r="O19" s="1"/>
    </row>
    <row r="20" spans="2:15" ht="17.25" thickBot="1" x14ac:dyDescent="0.25">
      <c r="B20" s="15" t="s">
        <v>2</v>
      </c>
      <c r="C20" s="16">
        <v>2017</v>
      </c>
      <c r="D20" s="17">
        <v>2018</v>
      </c>
      <c r="E20" s="17">
        <v>2019</v>
      </c>
      <c r="F20" s="17">
        <v>2020</v>
      </c>
      <c r="G20" s="17">
        <v>2021</v>
      </c>
      <c r="H20" s="38">
        <v>2022</v>
      </c>
      <c r="I20" s="39" t="s">
        <v>3</v>
      </c>
      <c r="J20" s="20" t="s">
        <v>4</v>
      </c>
      <c r="K20" s="1"/>
      <c r="L20" s="1"/>
      <c r="M20" s="1"/>
      <c r="N20" s="1"/>
      <c r="O20" s="1"/>
    </row>
    <row r="21" spans="2:15" ht="33.75" thickBot="1" x14ac:dyDescent="0.35">
      <c r="B21" s="21" t="s">
        <v>10</v>
      </c>
      <c r="C21" s="40">
        <v>51.869565217391305</v>
      </c>
      <c r="D21" s="41">
        <v>51.530864197530867</v>
      </c>
      <c r="E21" s="41">
        <v>52.6</v>
      </c>
      <c r="F21" s="41">
        <v>53.764705882352942</v>
      </c>
      <c r="G21" s="42">
        <v>54.272727272727273</v>
      </c>
      <c r="H21" s="43">
        <v>55</v>
      </c>
      <c r="I21" s="44"/>
      <c r="J21" s="45">
        <f>AVERAGE(C21:H21)</f>
        <v>53.172977095000391</v>
      </c>
      <c r="K21" s="1"/>
      <c r="L21" s="1"/>
      <c r="M21" s="1"/>
      <c r="N21" s="1"/>
      <c r="O21" s="1"/>
    </row>
    <row r="22" spans="2:15" ht="17.25" thickBot="1" x14ac:dyDescent="0.35">
      <c r="B22" s="28" t="s">
        <v>4</v>
      </c>
      <c r="C22" s="46">
        <f t="shared" ref="C22:H22" si="1">AVERAGE(C21:C21)</f>
        <v>51.869565217391305</v>
      </c>
      <c r="D22" s="46">
        <f t="shared" si="1"/>
        <v>51.530864197530867</v>
      </c>
      <c r="E22" s="46">
        <f t="shared" si="1"/>
        <v>52.6</v>
      </c>
      <c r="F22" s="46">
        <f t="shared" si="1"/>
        <v>53.764705882352942</v>
      </c>
      <c r="G22" s="47">
        <f t="shared" si="1"/>
        <v>54.272727272727273</v>
      </c>
      <c r="H22" s="48">
        <f t="shared" si="1"/>
        <v>55</v>
      </c>
      <c r="I22" s="49"/>
      <c r="J22" s="50">
        <f>AVERAGE(C22:H22)</f>
        <v>53.172977095000391</v>
      </c>
      <c r="K22" s="1"/>
      <c r="L22" s="1"/>
      <c r="M22" s="1"/>
      <c r="N22" s="1"/>
      <c r="O22" s="1"/>
    </row>
    <row r="23" spans="2:15" ht="16.5" x14ac:dyDescent="0.3">
      <c r="B23" s="34" t="s">
        <v>11</v>
      </c>
      <c r="C23" s="14"/>
      <c r="D23" s="14"/>
      <c r="E23" s="14"/>
      <c r="F23" s="14"/>
      <c r="G23" s="14"/>
      <c r="H23" s="14"/>
      <c r="I23" s="14"/>
      <c r="J23" s="14"/>
      <c r="K23" s="1"/>
      <c r="L23" s="1"/>
      <c r="M23" s="1"/>
      <c r="N23" s="1"/>
      <c r="O23" s="1"/>
    </row>
    <row r="24" spans="2:15" ht="17.25" thickBot="1" x14ac:dyDescent="0.35">
      <c r="B24" s="35" t="s">
        <v>7</v>
      </c>
      <c r="C24" s="14"/>
      <c r="D24" s="14"/>
      <c r="E24" s="14"/>
      <c r="F24" s="14"/>
      <c r="G24" s="14"/>
      <c r="H24" s="14"/>
      <c r="I24" s="14"/>
      <c r="J24" s="14"/>
      <c r="K24" s="1"/>
      <c r="L24" s="1"/>
      <c r="M24" s="1"/>
      <c r="N24" s="1"/>
      <c r="O24" s="1"/>
    </row>
    <row r="25" spans="2:15" x14ac:dyDescent="0.2">
      <c r="B25" s="8" t="s">
        <v>12</v>
      </c>
      <c r="C25" s="9"/>
      <c r="D25" s="9"/>
      <c r="E25" s="9"/>
      <c r="F25" s="9"/>
      <c r="G25" s="9"/>
      <c r="H25" s="9"/>
      <c r="I25" s="9"/>
      <c r="J25" s="10"/>
      <c r="K25" s="1"/>
      <c r="L25" s="1"/>
      <c r="M25" s="1"/>
      <c r="N25" s="1"/>
      <c r="O25" s="1"/>
    </row>
    <row r="26" spans="2:15" ht="13.5" thickBot="1" x14ac:dyDescent="0.25">
      <c r="B26" s="11"/>
      <c r="C26" s="12"/>
      <c r="D26" s="12"/>
      <c r="E26" s="12"/>
      <c r="F26" s="12"/>
      <c r="G26" s="12"/>
      <c r="H26" s="12"/>
      <c r="I26" s="12"/>
      <c r="J26" s="13"/>
      <c r="K26" s="1"/>
      <c r="L26" s="1"/>
      <c r="M26" s="1"/>
      <c r="N26" s="1"/>
      <c r="O26" s="1"/>
    </row>
    <row r="27" spans="2:15" ht="3.75" customHeight="1" thickBot="1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1"/>
      <c r="L27" s="1"/>
      <c r="M27" s="1"/>
      <c r="N27" s="1"/>
      <c r="O27" s="1"/>
    </row>
    <row r="28" spans="2:15" ht="17.25" thickBot="1" x14ac:dyDescent="0.25">
      <c r="B28" s="15" t="s">
        <v>2</v>
      </c>
      <c r="C28" s="16">
        <v>2017</v>
      </c>
      <c r="D28" s="17">
        <v>2018</v>
      </c>
      <c r="E28" s="17">
        <v>2019</v>
      </c>
      <c r="F28" s="17">
        <v>2020</v>
      </c>
      <c r="G28" s="17">
        <v>2021</v>
      </c>
      <c r="H28" s="38">
        <v>2022</v>
      </c>
      <c r="I28" s="39" t="s">
        <v>3</v>
      </c>
      <c r="J28" s="20" t="s">
        <v>4</v>
      </c>
      <c r="K28" s="1"/>
      <c r="L28" s="1"/>
      <c r="M28" s="1"/>
      <c r="N28" s="1"/>
      <c r="O28" s="1"/>
    </row>
    <row r="29" spans="2:15" ht="33.75" thickBot="1" x14ac:dyDescent="0.35">
      <c r="B29" s="21" t="s">
        <v>13</v>
      </c>
      <c r="C29" s="51">
        <v>17305.438913043476</v>
      </c>
      <c r="D29" s="52">
        <v>17644.838271604931</v>
      </c>
      <c r="E29" s="52">
        <v>19267.23985714286</v>
      </c>
      <c r="F29" s="52">
        <v>20178.857941176477</v>
      </c>
      <c r="G29" s="53">
        <v>21768.261212121219</v>
      </c>
      <c r="H29" s="52">
        <v>21681.017758620685</v>
      </c>
      <c r="I29" s="54"/>
      <c r="J29" s="55">
        <f>AVERAGE(C29:H29)</f>
        <v>19640.942325618274</v>
      </c>
      <c r="K29" s="1"/>
      <c r="L29" s="1"/>
      <c r="M29" s="1"/>
      <c r="N29" s="1"/>
      <c r="O29" s="1"/>
    </row>
    <row r="30" spans="2:15" ht="17.25" thickBot="1" x14ac:dyDescent="0.35">
      <c r="B30" s="28" t="s">
        <v>4</v>
      </c>
      <c r="C30" s="56">
        <f t="shared" ref="C30:H30" si="2">SUM(C29:C29)</f>
        <v>17305.438913043476</v>
      </c>
      <c r="D30" s="56">
        <f t="shared" si="2"/>
        <v>17644.838271604931</v>
      </c>
      <c r="E30" s="56">
        <f t="shared" si="2"/>
        <v>19267.23985714286</v>
      </c>
      <c r="F30" s="56">
        <f t="shared" si="2"/>
        <v>20178.857941176477</v>
      </c>
      <c r="G30" s="57">
        <f t="shared" si="2"/>
        <v>21768.261212121219</v>
      </c>
      <c r="H30" s="58">
        <f t="shared" si="2"/>
        <v>21681.017758620685</v>
      </c>
      <c r="I30" s="59"/>
      <c r="J30" s="56">
        <f>AVERAGE(C30:H30)</f>
        <v>19640.942325618274</v>
      </c>
      <c r="K30" s="1"/>
      <c r="L30" s="1"/>
      <c r="M30" s="1"/>
      <c r="N30" s="1"/>
      <c r="O30" s="1"/>
    </row>
    <row r="31" spans="2:15" ht="16.5" x14ac:dyDescent="0.3">
      <c r="B31" s="34" t="s">
        <v>14</v>
      </c>
      <c r="C31" s="25"/>
      <c r="D31" s="25"/>
      <c r="E31" s="25"/>
      <c r="F31" s="25"/>
      <c r="G31" s="25"/>
      <c r="H31" s="25"/>
      <c r="I31" s="25"/>
      <c r="J31" s="25"/>
      <c r="K31" s="1"/>
      <c r="L31" s="1"/>
      <c r="M31" s="1"/>
      <c r="N31" s="1"/>
      <c r="O31" s="1"/>
    </row>
    <row r="32" spans="2:15" ht="17.25" thickBot="1" x14ac:dyDescent="0.35">
      <c r="B32" s="35" t="s">
        <v>7</v>
      </c>
      <c r="C32" s="25"/>
      <c r="D32" s="25"/>
      <c r="E32" s="25"/>
      <c r="F32" s="25"/>
      <c r="G32" s="25"/>
      <c r="H32" s="25"/>
      <c r="I32" s="25"/>
      <c r="J32" s="25"/>
      <c r="K32" s="1"/>
      <c r="L32" s="1"/>
      <c r="M32" s="1"/>
      <c r="N32" s="1"/>
      <c r="O32" s="1"/>
    </row>
    <row r="33" spans="2:15" x14ac:dyDescent="0.2">
      <c r="B33" s="8" t="s">
        <v>15</v>
      </c>
      <c r="C33" s="9"/>
      <c r="D33" s="9"/>
      <c r="E33" s="9"/>
      <c r="F33" s="9"/>
      <c r="G33" s="9"/>
      <c r="H33" s="9"/>
      <c r="I33" s="9"/>
      <c r="J33" s="10"/>
      <c r="K33" s="1"/>
      <c r="L33" s="1"/>
      <c r="M33" s="1"/>
      <c r="N33" s="1"/>
      <c r="O33" s="1"/>
    </row>
    <row r="34" spans="2:15" ht="13.5" thickBot="1" x14ac:dyDescent="0.25">
      <c r="B34" s="11"/>
      <c r="C34" s="12"/>
      <c r="D34" s="12"/>
      <c r="E34" s="12"/>
      <c r="F34" s="12"/>
      <c r="G34" s="12"/>
      <c r="H34" s="12"/>
      <c r="I34" s="12"/>
      <c r="J34" s="13"/>
      <c r="K34" s="1"/>
      <c r="L34" s="1"/>
      <c r="M34" s="1"/>
      <c r="N34" s="1"/>
      <c r="O34" s="1"/>
    </row>
    <row r="35" spans="2:15" ht="3.75" customHeight="1" thickBot="1" x14ac:dyDescent="0.25">
      <c r="B35" s="37"/>
      <c r="C35" s="37"/>
      <c r="D35" s="37"/>
      <c r="E35" s="37"/>
      <c r="F35" s="37"/>
      <c r="G35" s="37"/>
      <c r="H35" s="37"/>
      <c r="I35" s="37"/>
      <c r="J35" s="37"/>
      <c r="K35" s="1"/>
      <c r="L35" s="1"/>
      <c r="M35" s="1"/>
      <c r="N35" s="1"/>
      <c r="O35" s="1"/>
    </row>
    <row r="36" spans="2:15" ht="17.25" thickBot="1" x14ac:dyDescent="0.25">
      <c r="B36" s="60" t="s">
        <v>2</v>
      </c>
      <c r="C36" s="16">
        <v>2017</v>
      </c>
      <c r="D36" s="17">
        <v>2018</v>
      </c>
      <c r="E36" s="17">
        <v>2019</v>
      </c>
      <c r="F36" s="17">
        <v>2020</v>
      </c>
      <c r="G36" s="17">
        <v>2021</v>
      </c>
      <c r="H36" s="38">
        <v>2022</v>
      </c>
      <c r="I36" s="20" t="s">
        <v>3</v>
      </c>
      <c r="J36" s="20" t="s">
        <v>4</v>
      </c>
      <c r="K36" s="1"/>
      <c r="L36" s="1"/>
      <c r="M36" s="1"/>
      <c r="N36" s="1"/>
      <c r="O36" s="1"/>
    </row>
    <row r="37" spans="2:15" ht="16.5" x14ac:dyDescent="0.3">
      <c r="B37" s="61" t="s">
        <v>16</v>
      </c>
      <c r="C37" s="22">
        <v>4</v>
      </c>
      <c r="D37" s="23">
        <v>4</v>
      </c>
      <c r="E37" s="23">
        <v>7</v>
      </c>
      <c r="F37" s="23">
        <v>1</v>
      </c>
      <c r="G37" s="23">
        <v>2</v>
      </c>
      <c r="H37" s="62">
        <v>3</v>
      </c>
      <c r="I37" s="63"/>
      <c r="J37" s="64">
        <f>SUM(C37:H37)</f>
        <v>21</v>
      </c>
      <c r="K37" s="1"/>
      <c r="L37" s="1"/>
      <c r="M37" s="1"/>
      <c r="N37" s="1"/>
      <c r="O37" s="1"/>
    </row>
    <row r="38" spans="2:15" ht="16.5" x14ac:dyDescent="0.3">
      <c r="B38" s="65" t="s">
        <v>17</v>
      </c>
      <c r="C38" s="66"/>
      <c r="D38" s="67">
        <v>2</v>
      </c>
      <c r="E38" s="67">
        <v>3</v>
      </c>
      <c r="F38" s="67">
        <v>2</v>
      </c>
      <c r="G38" s="67">
        <v>1</v>
      </c>
      <c r="H38" s="68"/>
      <c r="I38" s="69"/>
      <c r="J38" s="64">
        <f t="shared" ref="J38:J55" si="3">SUM(C38:H38)</f>
        <v>8</v>
      </c>
      <c r="K38" s="1"/>
      <c r="L38" s="1"/>
      <c r="M38" s="1"/>
      <c r="N38" s="1"/>
      <c r="O38" s="1"/>
    </row>
    <row r="39" spans="2:15" ht="16.5" x14ac:dyDescent="0.3">
      <c r="B39" s="70" t="s">
        <v>18</v>
      </c>
      <c r="C39" s="71">
        <v>3</v>
      </c>
      <c r="D39" s="72">
        <v>5</v>
      </c>
      <c r="E39" s="72">
        <v>1</v>
      </c>
      <c r="F39" s="72"/>
      <c r="G39" s="67">
        <v>2</v>
      </c>
      <c r="H39" s="68">
        <v>1</v>
      </c>
      <c r="I39" s="69"/>
      <c r="J39" s="64">
        <f t="shared" si="3"/>
        <v>12</v>
      </c>
      <c r="K39" s="1"/>
      <c r="L39" s="1"/>
      <c r="M39" s="1"/>
      <c r="N39" s="1"/>
      <c r="O39" s="1"/>
    </row>
    <row r="40" spans="2:15" ht="16.5" x14ac:dyDescent="0.3">
      <c r="B40" s="70" t="s">
        <v>19</v>
      </c>
      <c r="C40" s="71">
        <v>3</v>
      </c>
      <c r="D40" s="72">
        <v>6</v>
      </c>
      <c r="E40" s="72">
        <v>5</v>
      </c>
      <c r="F40" s="72">
        <v>3</v>
      </c>
      <c r="G40" s="67">
        <v>1</v>
      </c>
      <c r="H40" s="68">
        <v>1</v>
      </c>
      <c r="I40" s="69"/>
      <c r="J40" s="64">
        <f t="shared" si="3"/>
        <v>19</v>
      </c>
      <c r="K40" s="1"/>
      <c r="L40" s="1"/>
      <c r="M40" s="1"/>
      <c r="N40" s="1"/>
      <c r="O40" s="1"/>
    </row>
    <row r="41" spans="2:15" ht="16.5" x14ac:dyDescent="0.3">
      <c r="B41" s="70" t="s">
        <v>20</v>
      </c>
      <c r="C41" s="71"/>
      <c r="D41" s="72">
        <v>3</v>
      </c>
      <c r="E41" s="72">
        <v>1</v>
      </c>
      <c r="F41" s="72">
        <v>3</v>
      </c>
      <c r="G41" s="67">
        <v>2</v>
      </c>
      <c r="H41" s="68">
        <v>4</v>
      </c>
      <c r="I41" s="69"/>
      <c r="J41" s="64">
        <f t="shared" si="3"/>
        <v>13</v>
      </c>
      <c r="K41" s="1"/>
      <c r="L41" s="1"/>
      <c r="M41" s="1"/>
      <c r="N41" s="1"/>
      <c r="O41" s="1"/>
    </row>
    <row r="42" spans="2:15" ht="16.5" x14ac:dyDescent="0.3">
      <c r="B42" s="70" t="s">
        <v>21</v>
      </c>
      <c r="C42" s="71">
        <v>3</v>
      </c>
      <c r="D42" s="72">
        <v>6</v>
      </c>
      <c r="E42" s="72">
        <v>7</v>
      </c>
      <c r="F42" s="72">
        <v>9</v>
      </c>
      <c r="G42" s="67">
        <v>6</v>
      </c>
      <c r="H42" s="68">
        <v>6</v>
      </c>
      <c r="I42" s="69"/>
      <c r="J42" s="64">
        <f t="shared" si="3"/>
        <v>37</v>
      </c>
      <c r="K42" s="1"/>
      <c r="L42" s="1"/>
      <c r="M42" s="1"/>
      <c r="N42" s="1"/>
      <c r="O42" s="1"/>
    </row>
    <row r="43" spans="2:15" ht="16.5" x14ac:dyDescent="0.3">
      <c r="B43" s="70" t="s">
        <v>22</v>
      </c>
      <c r="C43" s="71">
        <v>3</v>
      </c>
      <c r="D43" s="72">
        <v>9</v>
      </c>
      <c r="E43" s="72">
        <v>4</v>
      </c>
      <c r="F43" s="72">
        <v>1</v>
      </c>
      <c r="G43" s="67"/>
      <c r="H43" s="68">
        <v>1</v>
      </c>
      <c r="I43" s="69"/>
      <c r="J43" s="64">
        <f t="shared" si="3"/>
        <v>18</v>
      </c>
      <c r="K43" s="1"/>
      <c r="L43" s="1"/>
      <c r="M43" s="1"/>
      <c r="N43" s="1"/>
      <c r="O43" s="1"/>
    </row>
    <row r="44" spans="2:15" ht="16.5" x14ac:dyDescent="0.3">
      <c r="B44" s="70" t="s">
        <v>23</v>
      </c>
      <c r="C44" s="71">
        <v>13</v>
      </c>
      <c r="D44" s="72">
        <v>25</v>
      </c>
      <c r="E44" s="72">
        <v>19</v>
      </c>
      <c r="F44" s="72">
        <v>8</v>
      </c>
      <c r="G44" s="67">
        <v>1</v>
      </c>
      <c r="H44" s="68">
        <v>9</v>
      </c>
      <c r="I44" s="69"/>
      <c r="J44" s="64">
        <f t="shared" si="3"/>
        <v>75</v>
      </c>
      <c r="K44" s="1"/>
      <c r="L44" s="1"/>
      <c r="M44" s="1"/>
      <c r="N44" s="1"/>
      <c r="O44" s="1"/>
    </row>
    <row r="45" spans="2:15" ht="16.5" x14ac:dyDescent="0.3">
      <c r="B45" s="70" t="s">
        <v>24</v>
      </c>
      <c r="C45" s="71">
        <v>1</v>
      </c>
      <c r="D45" s="72"/>
      <c r="E45" s="72"/>
      <c r="F45" s="72"/>
      <c r="G45" s="67"/>
      <c r="H45" s="73"/>
      <c r="I45" s="69"/>
      <c r="J45" s="64">
        <f t="shared" si="3"/>
        <v>1</v>
      </c>
      <c r="K45" s="1"/>
      <c r="L45" s="1"/>
      <c r="M45" s="1"/>
      <c r="N45" s="1"/>
      <c r="O45" s="1"/>
    </row>
    <row r="46" spans="2:15" ht="16.5" x14ac:dyDescent="0.3">
      <c r="B46" s="70" t="s">
        <v>25</v>
      </c>
      <c r="C46" s="71">
        <v>2</v>
      </c>
      <c r="D46" s="72">
        <v>1</v>
      </c>
      <c r="E46" s="72">
        <v>1</v>
      </c>
      <c r="F46" s="72"/>
      <c r="G46" s="67">
        <v>1</v>
      </c>
      <c r="H46" s="73">
        <v>1</v>
      </c>
      <c r="I46" s="69"/>
      <c r="J46" s="64">
        <f t="shared" si="3"/>
        <v>6</v>
      </c>
      <c r="K46" s="1"/>
      <c r="L46" s="1"/>
      <c r="M46" s="1"/>
      <c r="N46" s="1"/>
      <c r="O46" s="1"/>
    </row>
    <row r="47" spans="2:15" ht="16.5" x14ac:dyDescent="0.3">
      <c r="B47" s="70" t="s">
        <v>26</v>
      </c>
      <c r="C47" s="71">
        <v>2</v>
      </c>
      <c r="D47" s="72">
        <v>5</v>
      </c>
      <c r="E47" s="72">
        <v>4</v>
      </c>
      <c r="F47" s="72">
        <v>1</v>
      </c>
      <c r="G47" s="67"/>
      <c r="H47" s="73">
        <v>3</v>
      </c>
      <c r="I47" s="69"/>
      <c r="J47" s="64">
        <f t="shared" si="3"/>
        <v>15</v>
      </c>
      <c r="K47" s="1"/>
      <c r="L47" s="1"/>
      <c r="M47" s="1"/>
      <c r="N47" s="1"/>
      <c r="O47" s="1"/>
    </row>
    <row r="48" spans="2:15" ht="16.5" x14ac:dyDescent="0.3">
      <c r="B48" s="70" t="s">
        <v>27</v>
      </c>
      <c r="C48" s="71"/>
      <c r="D48" s="72"/>
      <c r="E48" s="72">
        <v>1</v>
      </c>
      <c r="F48" s="72">
        <v>1</v>
      </c>
      <c r="G48" s="67">
        <v>1</v>
      </c>
      <c r="H48" s="73">
        <v>1</v>
      </c>
      <c r="I48" s="69"/>
      <c r="J48" s="64">
        <f t="shared" si="3"/>
        <v>4</v>
      </c>
      <c r="K48" s="1"/>
      <c r="L48" s="1"/>
      <c r="M48" s="1"/>
      <c r="N48" s="1"/>
      <c r="O48" s="1"/>
    </row>
    <row r="49" spans="2:15" ht="16.5" x14ac:dyDescent="0.3">
      <c r="B49" s="70" t="s">
        <v>28</v>
      </c>
      <c r="C49" s="71">
        <v>3</v>
      </c>
      <c r="D49" s="72">
        <v>2</v>
      </c>
      <c r="E49" s="72">
        <v>1</v>
      </c>
      <c r="F49" s="72"/>
      <c r="G49" s="67">
        <v>1</v>
      </c>
      <c r="H49" s="68">
        <v>9</v>
      </c>
      <c r="I49" s="69"/>
      <c r="J49" s="64">
        <f t="shared" si="3"/>
        <v>16</v>
      </c>
      <c r="K49" s="1"/>
      <c r="L49" s="1"/>
      <c r="M49" s="1"/>
      <c r="N49" s="1"/>
      <c r="O49" s="1"/>
    </row>
    <row r="50" spans="2:15" ht="16.5" x14ac:dyDescent="0.3">
      <c r="B50" s="70" t="s">
        <v>29</v>
      </c>
      <c r="C50" s="71">
        <v>1</v>
      </c>
      <c r="D50" s="72"/>
      <c r="E50" s="72">
        <v>2</v>
      </c>
      <c r="F50" s="72">
        <v>3</v>
      </c>
      <c r="G50" s="67">
        <v>11</v>
      </c>
      <c r="H50" s="68">
        <v>9</v>
      </c>
      <c r="I50" s="69"/>
      <c r="J50" s="64">
        <f t="shared" si="3"/>
        <v>26</v>
      </c>
      <c r="K50" s="1"/>
      <c r="L50" s="1"/>
      <c r="M50" s="1"/>
      <c r="N50" s="1"/>
      <c r="O50" s="1"/>
    </row>
    <row r="51" spans="2:15" ht="16.5" x14ac:dyDescent="0.3">
      <c r="B51" s="70" t="s">
        <v>30</v>
      </c>
      <c r="C51" s="71">
        <v>5</v>
      </c>
      <c r="D51" s="72">
        <v>2</v>
      </c>
      <c r="E51" s="72"/>
      <c r="F51" s="72"/>
      <c r="G51" s="67"/>
      <c r="H51" s="68">
        <v>2</v>
      </c>
      <c r="I51" s="69"/>
      <c r="J51" s="64">
        <f t="shared" si="3"/>
        <v>9</v>
      </c>
      <c r="K51" s="1"/>
      <c r="L51" s="1"/>
      <c r="M51" s="1"/>
      <c r="N51" s="1"/>
      <c r="O51" s="1"/>
    </row>
    <row r="52" spans="2:15" ht="16.5" x14ac:dyDescent="0.3">
      <c r="B52" s="70" t="s">
        <v>31</v>
      </c>
      <c r="C52" s="71"/>
      <c r="D52" s="72">
        <v>2</v>
      </c>
      <c r="E52" s="72">
        <v>4</v>
      </c>
      <c r="F52" s="72"/>
      <c r="G52" s="67">
        <v>2</v>
      </c>
      <c r="H52" s="68">
        <v>4</v>
      </c>
      <c r="I52" s="69"/>
      <c r="J52" s="64">
        <f t="shared" si="3"/>
        <v>12</v>
      </c>
      <c r="K52" s="1"/>
      <c r="L52" s="1"/>
      <c r="M52" s="1"/>
      <c r="N52" s="1"/>
      <c r="O52" s="1"/>
    </row>
    <row r="53" spans="2:15" ht="16.5" x14ac:dyDescent="0.3">
      <c r="B53" s="70" t="s">
        <v>32</v>
      </c>
      <c r="C53" s="71"/>
      <c r="D53" s="72">
        <v>4</v>
      </c>
      <c r="E53" s="72">
        <v>2</v>
      </c>
      <c r="F53" s="72"/>
      <c r="G53" s="67">
        <v>1</v>
      </c>
      <c r="H53" s="68">
        <v>2</v>
      </c>
      <c r="I53" s="69"/>
      <c r="J53" s="64">
        <f t="shared" si="3"/>
        <v>9</v>
      </c>
      <c r="K53" s="1"/>
      <c r="L53" s="1"/>
      <c r="M53" s="1"/>
      <c r="N53" s="1"/>
      <c r="O53" s="1"/>
    </row>
    <row r="54" spans="2:15" ht="16.5" x14ac:dyDescent="0.3">
      <c r="B54" s="70" t="s">
        <v>33</v>
      </c>
      <c r="C54" s="71">
        <v>3</v>
      </c>
      <c r="D54" s="72">
        <v>5</v>
      </c>
      <c r="E54" s="72">
        <v>6</v>
      </c>
      <c r="F54" s="72">
        <v>2</v>
      </c>
      <c r="G54" s="67">
        <v>1</v>
      </c>
      <c r="H54" s="68">
        <v>2</v>
      </c>
      <c r="I54" s="69"/>
      <c r="J54" s="64">
        <f t="shared" si="3"/>
        <v>19</v>
      </c>
      <c r="K54" s="1"/>
      <c r="L54" s="1"/>
      <c r="M54" s="1"/>
      <c r="N54" s="1"/>
      <c r="O54" s="1"/>
    </row>
    <row r="55" spans="2:15" ht="17.25" thickBot="1" x14ac:dyDescent="0.35">
      <c r="B55" s="70" t="s">
        <v>34</v>
      </c>
      <c r="C55" s="71"/>
      <c r="D55" s="72"/>
      <c r="E55" s="72">
        <v>2</v>
      </c>
      <c r="F55" s="72"/>
      <c r="G55" s="74"/>
      <c r="H55" s="74"/>
      <c r="I55" s="75"/>
      <c r="J55" s="64">
        <f t="shared" si="3"/>
        <v>2</v>
      </c>
      <c r="K55" s="1"/>
      <c r="L55" s="1"/>
      <c r="M55" s="1"/>
      <c r="N55" s="1"/>
      <c r="O55" s="1"/>
    </row>
    <row r="56" spans="2:15" ht="17.25" thickBot="1" x14ac:dyDescent="0.35">
      <c r="B56" s="28" t="s">
        <v>4</v>
      </c>
      <c r="C56" s="29">
        <f t="shared" ref="C56:G56" si="4">SUM(C37:C55)</f>
        <v>46</v>
      </c>
      <c r="D56" s="29">
        <f t="shared" si="4"/>
        <v>81</v>
      </c>
      <c r="E56" s="29">
        <f t="shared" si="4"/>
        <v>70</v>
      </c>
      <c r="F56" s="29">
        <f t="shared" si="4"/>
        <v>34</v>
      </c>
      <c r="G56" s="30">
        <f t="shared" si="4"/>
        <v>33</v>
      </c>
      <c r="H56" s="31">
        <f>SUM(H37:H55)</f>
        <v>58</v>
      </c>
      <c r="I56" s="32"/>
      <c r="J56" s="29">
        <f>SUM(C56:H56)</f>
        <v>322</v>
      </c>
      <c r="K56" s="1"/>
      <c r="L56" s="1"/>
      <c r="M56" s="1"/>
      <c r="N56" s="1"/>
      <c r="O56" s="1"/>
    </row>
    <row r="57" spans="2:15" ht="16.5" x14ac:dyDescent="0.3">
      <c r="B57" s="35" t="s">
        <v>35</v>
      </c>
      <c r="C57" s="25"/>
      <c r="D57" s="25"/>
      <c r="E57" s="25"/>
      <c r="F57" s="25"/>
      <c r="G57" s="25"/>
      <c r="H57" s="25"/>
      <c r="I57" s="25"/>
      <c r="J57" s="25"/>
      <c r="K57" s="1"/>
      <c r="L57" s="1"/>
      <c r="M57" s="1"/>
      <c r="N57" s="1"/>
      <c r="O57" s="1"/>
    </row>
    <row r="58" spans="2:15" ht="17.25" thickBot="1" x14ac:dyDescent="0.35">
      <c r="B58" s="35" t="s">
        <v>7</v>
      </c>
      <c r="C58" s="25"/>
      <c r="D58" s="25"/>
      <c r="E58" s="25"/>
      <c r="F58" s="25"/>
      <c r="G58" s="25"/>
      <c r="H58" s="25"/>
      <c r="I58" s="25"/>
      <c r="J58" s="25"/>
      <c r="K58" s="1"/>
      <c r="L58" s="1"/>
      <c r="M58" s="1"/>
      <c r="N58" s="1"/>
      <c r="O58" s="1"/>
    </row>
    <row r="59" spans="2:15" ht="25.5" x14ac:dyDescent="0.2">
      <c r="B59" s="8" t="s">
        <v>36</v>
      </c>
      <c r="C59" s="9"/>
      <c r="D59" s="9"/>
      <c r="E59" s="10"/>
      <c r="F59" s="76"/>
      <c r="G59" s="76"/>
      <c r="H59" s="76"/>
      <c r="I59" s="76"/>
      <c r="J59" s="76"/>
      <c r="K59" s="1"/>
      <c r="L59" s="1"/>
      <c r="M59" s="1"/>
      <c r="N59" s="1"/>
      <c r="O59" s="1"/>
    </row>
    <row r="60" spans="2:15" ht="26.25" thickBot="1" x14ac:dyDescent="0.25">
      <c r="B60" s="11"/>
      <c r="C60" s="12"/>
      <c r="D60" s="12"/>
      <c r="E60" s="13"/>
      <c r="F60" s="76"/>
      <c r="G60" s="76"/>
      <c r="H60" s="76"/>
      <c r="I60" s="76"/>
      <c r="J60" s="76"/>
      <c r="K60" s="1"/>
      <c r="L60" s="1"/>
      <c r="M60" s="1"/>
      <c r="N60" s="1"/>
      <c r="O60" s="1"/>
    </row>
    <row r="61" spans="2:15" ht="3" customHeight="1" thickBot="1" x14ac:dyDescent="0.25">
      <c r="B61" s="37"/>
      <c r="C61" s="37"/>
      <c r="D61" s="37"/>
      <c r="E61" s="37"/>
      <c r="F61" s="37"/>
      <c r="G61" s="37"/>
      <c r="H61" s="37"/>
      <c r="I61" s="37"/>
      <c r="J61" s="37"/>
      <c r="K61" s="1"/>
      <c r="L61" s="1"/>
      <c r="M61" s="1"/>
      <c r="N61" s="1"/>
      <c r="O61" s="1"/>
    </row>
    <row r="62" spans="2:15" ht="32.25" customHeight="1" thickBot="1" x14ac:dyDescent="0.25">
      <c r="B62" s="77" t="s">
        <v>2</v>
      </c>
      <c r="C62" s="78" t="s">
        <v>13</v>
      </c>
      <c r="D62" s="79"/>
      <c r="E62" s="77" t="s">
        <v>4</v>
      </c>
      <c r="F62" s="80"/>
      <c r="G62" s="1"/>
      <c r="H62" s="1"/>
      <c r="I62" s="1"/>
      <c r="J62" s="1"/>
      <c r="K62" s="1"/>
      <c r="L62" s="1"/>
      <c r="M62" s="1"/>
      <c r="N62" s="1"/>
      <c r="O62" s="1"/>
    </row>
    <row r="63" spans="2:15" ht="17.25" thickBot="1" x14ac:dyDescent="0.25">
      <c r="B63" s="81"/>
      <c r="C63" s="19" t="s">
        <v>37</v>
      </c>
      <c r="D63" s="19" t="s">
        <v>38</v>
      </c>
      <c r="E63" s="81"/>
      <c r="F63" s="82"/>
      <c r="G63" s="1"/>
      <c r="H63" s="1"/>
      <c r="I63" s="1"/>
      <c r="J63" s="1"/>
      <c r="K63" s="1"/>
      <c r="L63" s="1"/>
      <c r="M63" s="1"/>
      <c r="N63" s="1"/>
      <c r="O63" s="1"/>
    </row>
    <row r="64" spans="2:15" ht="17.25" thickBot="1" x14ac:dyDescent="0.35">
      <c r="B64" s="19">
        <v>2017</v>
      </c>
      <c r="C64" s="22">
        <v>36</v>
      </c>
      <c r="D64" s="23">
        <v>10</v>
      </c>
      <c r="E64" s="64">
        <f t="shared" ref="E64:E68" si="5">SUM(C64:D64)</f>
        <v>46</v>
      </c>
      <c r="F64" s="25"/>
      <c r="G64" s="1"/>
      <c r="H64" s="1"/>
      <c r="I64" s="1"/>
      <c r="J64" s="83"/>
      <c r="K64" s="1"/>
      <c r="L64" s="1"/>
      <c r="M64" s="1"/>
      <c r="N64" s="1"/>
      <c r="O64" s="1"/>
    </row>
    <row r="65" spans="2:15" ht="17.25" thickBot="1" x14ac:dyDescent="0.35">
      <c r="B65" s="19">
        <v>2018</v>
      </c>
      <c r="C65" s="22">
        <v>63</v>
      </c>
      <c r="D65" s="23">
        <v>18</v>
      </c>
      <c r="E65" s="64">
        <f t="shared" si="5"/>
        <v>81</v>
      </c>
      <c r="F65" s="25"/>
      <c r="G65" s="1"/>
      <c r="H65" s="1"/>
      <c r="I65" s="1"/>
      <c r="J65" s="83"/>
      <c r="K65" s="83"/>
      <c r="L65" s="1"/>
      <c r="M65" s="1"/>
      <c r="N65" s="1"/>
      <c r="O65" s="1"/>
    </row>
    <row r="66" spans="2:15" ht="17.25" thickBot="1" x14ac:dyDescent="0.35">
      <c r="B66" s="19">
        <v>2019</v>
      </c>
      <c r="C66" s="66">
        <v>45</v>
      </c>
      <c r="D66" s="67">
        <v>25</v>
      </c>
      <c r="E66" s="64">
        <f t="shared" si="5"/>
        <v>70</v>
      </c>
      <c r="F66" s="25"/>
      <c r="G66" s="1"/>
      <c r="H66" s="1"/>
      <c r="I66" s="1"/>
      <c r="J66" s="83"/>
      <c r="K66" s="83"/>
      <c r="L66" s="1"/>
      <c r="M66" s="1"/>
      <c r="N66" s="1"/>
      <c r="O66" s="1"/>
    </row>
    <row r="67" spans="2:15" ht="17.25" thickBot="1" x14ac:dyDescent="0.35">
      <c r="B67" s="19">
        <v>2020</v>
      </c>
      <c r="C67" s="71">
        <v>28</v>
      </c>
      <c r="D67" s="72">
        <v>6</v>
      </c>
      <c r="E67" s="64">
        <f t="shared" si="5"/>
        <v>34</v>
      </c>
      <c r="F67" s="25"/>
      <c r="G67" s="1"/>
      <c r="H67" s="1"/>
      <c r="I67" s="1"/>
      <c r="J67" s="83"/>
      <c r="K67" s="83"/>
      <c r="L67" s="1"/>
      <c r="M67" s="1"/>
      <c r="N67" s="1"/>
      <c r="O67" s="1"/>
    </row>
    <row r="68" spans="2:15" ht="17.25" thickBot="1" x14ac:dyDescent="0.35">
      <c r="B68" s="19">
        <v>2021</v>
      </c>
      <c r="C68" s="84">
        <v>26</v>
      </c>
      <c r="D68" s="85">
        <v>7</v>
      </c>
      <c r="E68" s="64">
        <f t="shared" si="5"/>
        <v>33</v>
      </c>
      <c r="F68" s="25"/>
      <c r="G68" s="1"/>
      <c r="H68" s="1"/>
      <c r="I68" s="1"/>
      <c r="J68" s="83"/>
      <c r="K68" s="83"/>
      <c r="L68" s="1"/>
      <c r="M68" s="1"/>
      <c r="N68" s="1"/>
      <c r="O68" s="1"/>
    </row>
    <row r="69" spans="2:15" ht="17.25" thickBot="1" x14ac:dyDescent="0.35">
      <c r="B69" s="19">
        <v>2022</v>
      </c>
      <c r="C69" s="86">
        <v>46</v>
      </c>
      <c r="D69" s="25">
        <v>12</v>
      </c>
      <c r="E69" s="87">
        <f>SUM(C69:D69)</f>
        <v>58</v>
      </c>
      <c r="F69" s="25"/>
      <c r="G69" s="1"/>
      <c r="H69" s="1"/>
      <c r="I69" s="1"/>
      <c r="J69" s="83"/>
      <c r="K69" s="83"/>
      <c r="L69" s="1"/>
      <c r="M69" s="1"/>
      <c r="N69" s="1"/>
      <c r="O69" s="1"/>
    </row>
    <row r="70" spans="2:15" ht="17.25" thickBot="1" x14ac:dyDescent="0.35">
      <c r="B70" s="19" t="s">
        <v>4</v>
      </c>
      <c r="C70" s="29">
        <f>SUM(C64:C69)</f>
        <v>244</v>
      </c>
      <c r="D70" s="31">
        <f>SUM(D64:D69)</f>
        <v>78</v>
      </c>
      <c r="E70" s="49">
        <f>SUM(C70:D70)</f>
        <v>322</v>
      </c>
      <c r="F70" s="25"/>
      <c r="G70" s="1"/>
      <c r="H70" s="1"/>
      <c r="I70" s="1"/>
      <c r="J70" s="1"/>
      <c r="K70" s="83"/>
      <c r="L70" s="1"/>
      <c r="M70" s="1"/>
      <c r="N70" s="1"/>
      <c r="O70" s="1"/>
    </row>
    <row r="71" spans="2:15" x14ac:dyDescent="0.2">
      <c r="B71" s="35" t="s">
        <v>7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2:15" x14ac:dyDescent="0.2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2:15" x14ac:dyDescent="0.2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2:15" x14ac:dyDescent="0.2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2:15" x14ac:dyDescent="0.2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2:15" x14ac:dyDescent="0.2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2:15" x14ac:dyDescent="0.2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2:15" x14ac:dyDescent="0.2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2:15" x14ac:dyDescent="0.2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2:15" x14ac:dyDescent="0.2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7:10" s="1" customFormat="1" x14ac:dyDescent="0.2"/>
    <row r="82" spans="7:10" s="1" customFormat="1" x14ac:dyDescent="0.2"/>
    <row r="83" spans="7:10" s="1" customFormat="1" x14ac:dyDescent="0.2"/>
    <row r="84" spans="7:10" s="1" customFormat="1" x14ac:dyDescent="0.2"/>
    <row r="85" spans="7:10" s="1" customFormat="1" x14ac:dyDescent="0.2"/>
    <row r="86" spans="7:10" s="1" customFormat="1" x14ac:dyDescent="0.2"/>
    <row r="87" spans="7:10" s="1" customFormat="1" x14ac:dyDescent="0.2"/>
    <row r="88" spans="7:10" s="1" customFormat="1" x14ac:dyDescent="0.2"/>
    <row r="89" spans="7:10" s="1" customFormat="1" x14ac:dyDescent="0.2"/>
    <row r="90" spans="7:10" s="1" customFormat="1" x14ac:dyDescent="0.2"/>
    <row r="91" spans="7:10" s="1" customFormat="1" x14ac:dyDescent="0.2"/>
    <row r="92" spans="7:10" s="1" customFormat="1" x14ac:dyDescent="0.2"/>
    <row r="93" spans="7:10" s="1" customFormat="1" x14ac:dyDescent="0.2"/>
    <row r="94" spans="7:10" s="1" customFormat="1" x14ac:dyDescent="0.2">
      <c r="G94"/>
      <c r="H94"/>
      <c r="I94"/>
      <c r="J94"/>
    </row>
    <row r="95" spans="7:10" s="1" customFormat="1" x14ac:dyDescent="0.2">
      <c r="G95"/>
      <c r="H95"/>
      <c r="I95"/>
      <c r="J95"/>
    </row>
    <row r="96" spans="7:10" s="1" customFormat="1" x14ac:dyDescent="0.2">
      <c r="G96"/>
      <c r="H96"/>
      <c r="I96"/>
      <c r="J96"/>
    </row>
    <row r="97" spans="7:10" s="1" customFormat="1" x14ac:dyDescent="0.2">
      <c r="G97"/>
      <c r="H97"/>
      <c r="I97"/>
      <c r="J97"/>
    </row>
    <row r="98" spans="7:10" s="1" customFormat="1" x14ac:dyDescent="0.2">
      <c r="G98"/>
      <c r="H98"/>
      <c r="I98"/>
      <c r="J98"/>
    </row>
    <row r="99" spans="7:10" s="1" customFormat="1" x14ac:dyDescent="0.2">
      <c r="G99"/>
      <c r="H99"/>
      <c r="I99"/>
      <c r="J99"/>
    </row>
    <row r="100" spans="7:10" s="1" customFormat="1" x14ac:dyDescent="0.2">
      <c r="G100"/>
      <c r="H100"/>
      <c r="I100"/>
      <c r="J100"/>
    </row>
    <row r="101" spans="7:10" s="1" customFormat="1" x14ac:dyDescent="0.2">
      <c r="G101"/>
      <c r="H101"/>
      <c r="I101"/>
      <c r="J101"/>
    </row>
    <row r="102" spans="7:10" s="1" customFormat="1" x14ac:dyDescent="0.2">
      <c r="G102"/>
      <c r="H102"/>
      <c r="I102"/>
      <c r="J102"/>
    </row>
    <row r="103" spans="7:10" s="1" customFormat="1" x14ac:dyDescent="0.2">
      <c r="G103"/>
      <c r="H103"/>
      <c r="I103"/>
      <c r="J103"/>
    </row>
    <row r="104" spans="7:10" s="1" customFormat="1" x14ac:dyDescent="0.2">
      <c r="G104"/>
      <c r="H104"/>
      <c r="I104"/>
      <c r="J104"/>
    </row>
    <row r="105" spans="7:10" s="1" customFormat="1" x14ac:dyDescent="0.2">
      <c r="G105"/>
      <c r="H105"/>
      <c r="I105"/>
      <c r="J105"/>
    </row>
    <row r="106" spans="7:10" s="1" customFormat="1" x14ac:dyDescent="0.2">
      <c r="G106"/>
      <c r="H106"/>
      <c r="I106"/>
      <c r="J106"/>
    </row>
    <row r="107" spans="7:10" s="1" customFormat="1" x14ac:dyDescent="0.2">
      <c r="G107"/>
      <c r="H107"/>
      <c r="I107"/>
      <c r="J107"/>
    </row>
    <row r="108" spans="7:10" s="1" customFormat="1" x14ac:dyDescent="0.2">
      <c r="G108"/>
      <c r="H108"/>
      <c r="I108"/>
      <c r="J108"/>
    </row>
    <row r="109" spans="7:10" s="1" customFormat="1" x14ac:dyDescent="0.2">
      <c r="G109"/>
      <c r="H109"/>
      <c r="I109"/>
      <c r="J109"/>
    </row>
    <row r="110" spans="7:10" s="1" customFormat="1" x14ac:dyDescent="0.2">
      <c r="G110"/>
      <c r="H110"/>
      <c r="I110"/>
      <c r="J110"/>
    </row>
    <row r="111" spans="7:10" s="1" customFormat="1" x14ac:dyDescent="0.2">
      <c r="G111"/>
      <c r="H111"/>
      <c r="I111"/>
      <c r="J111"/>
    </row>
    <row r="112" spans="7:10" s="1" customFormat="1" x14ac:dyDescent="0.2">
      <c r="G112"/>
      <c r="H112"/>
      <c r="I112"/>
      <c r="J112"/>
    </row>
    <row r="113" spans="7:10" s="1" customFormat="1" x14ac:dyDescent="0.2">
      <c r="G113"/>
      <c r="H113"/>
      <c r="I113"/>
      <c r="J113"/>
    </row>
    <row r="114" spans="7:10" s="1" customFormat="1" x14ac:dyDescent="0.2">
      <c r="G114"/>
      <c r="H114"/>
      <c r="I114"/>
      <c r="J114"/>
    </row>
    <row r="115" spans="7:10" s="1" customFormat="1" x14ac:dyDescent="0.2">
      <c r="G115"/>
      <c r="H115"/>
      <c r="I115"/>
      <c r="J115"/>
    </row>
    <row r="116" spans="7:10" s="1" customFormat="1" x14ac:dyDescent="0.2">
      <c r="G116"/>
      <c r="H116"/>
      <c r="I116"/>
      <c r="J116"/>
    </row>
    <row r="117" spans="7:10" s="1" customFormat="1" x14ac:dyDescent="0.2">
      <c r="G117"/>
      <c r="H117"/>
      <c r="I117"/>
      <c r="J117"/>
    </row>
    <row r="118" spans="7:10" s="1" customFormat="1" x14ac:dyDescent="0.2">
      <c r="G118"/>
      <c r="H118"/>
      <c r="I118"/>
      <c r="J118"/>
    </row>
    <row r="119" spans="7:10" s="1" customFormat="1" x14ac:dyDescent="0.2">
      <c r="G119"/>
      <c r="H119"/>
      <c r="I119"/>
      <c r="J119"/>
    </row>
    <row r="120" spans="7:10" s="1" customFormat="1" x14ac:dyDescent="0.2">
      <c r="G120"/>
      <c r="H120"/>
      <c r="I120"/>
      <c r="J120"/>
    </row>
    <row r="121" spans="7:10" s="1" customFormat="1" x14ac:dyDescent="0.2">
      <c r="G121"/>
      <c r="H121"/>
      <c r="I121"/>
      <c r="J121"/>
    </row>
    <row r="122" spans="7:10" s="1" customFormat="1" x14ac:dyDescent="0.2">
      <c r="G122"/>
      <c r="H122"/>
      <c r="I122"/>
      <c r="J122"/>
    </row>
    <row r="123" spans="7:10" s="1" customFormat="1" x14ac:dyDescent="0.2">
      <c r="G123"/>
      <c r="H123"/>
      <c r="I123"/>
      <c r="J123"/>
    </row>
    <row r="124" spans="7:10" s="1" customFormat="1" x14ac:dyDescent="0.2">
      <c r="G124"/>
      <c r="H124"/>
      <c r="I124"/>
      <c r="J124"/>
    </row>
    <row r="125" spans="7:10" s="1" customFormat="1" x14ac:dyDescent="0.2">
      <c r="G125"/>
      <c r="H125"/>
      <c r="I125"/>
      <c r="J125"/>
    </row>
    <row r="126" spans="7:10" s="1" customFormat="1" x14ac:dyDescent="0.2">
      <c r="G126"/>
      <c r="H126"/>
      <c r="I126"/>
      <c r="J126"/>
    </row>
    <row r="127" spans="7:10" s="1" customFormat="1" x14ac:dyDescent="0.2">
      <c r="G127"/>
      <c r="H127"/>
      <c r="I127"/>
      <c r="J127"/>
    </row>
    <row r="128" spans="7:10" s="1" customFormat="1" x14ac:dyDescent="0.2">
      <c r="G128"/>
      <c r="H128"/>
      <c r="I128"/>
      <c r="J128"/>
    </row>
    <row r="129" spans="7:10" s="1" customFormat="1" x14ac:dyDescent="0.2">
      <c r="G129"/>
      <c r="H129"/>
      <c r="I129"/>
      <c r="J129"/>
    </row>
    <row r="130" spans="7:10" s="1" customFormat="1" x14ac:dyDescent="0.2">
      <c r="G130"/>
      <c r="H130"/>
      <c r="I130"/>
      <c r="J130"/>
    </row>
    <row r="131" spans="7:10" s="1" customFormat="1" x14ac:dyDescent="0.2">
      <c r="G131"/>
      <c r="H131"/>
      <c r="I131"/>
      <c r="J131"/>
    </row>
    <row r="132" spans="7:10" s="1" customFormat="1" x14ac:dyDescent="0.2">
      <c r="G132"/>
      <c r="H132"/>
      <c r="I132"/>
      <c r="J132"/>
    </row>
    <row r="133" spans="7:10" s="1" customFormat="1" x14ac:dyDescent="0.2">
      <c r="G133"/>
      <c r="H133"/>
      <c r="I133"/>
      <c r="J133"/>
    </row>
    <row r="134" spans="7:10" s="1" customFormat="1" x14ac:dyDescent="0.2">
      <c r="G134"/>
      <c r="H134"/>
      <c r="I134"/>
      <c r="J134"/>
    </row>
    <row r="135" spans="7:10" s="1" customFormat="1" x14ac:dyDescent="0.2">
      <c r="G135"/>
      <c r="H135"/>
      <c r="I135"/>
      <c r="J135"/>
    </row>
    <row r="136" spans="7:10" s="1" customFormat="1" x14ac:dyDescent="0.2">
      <c r="G136"/>
      <c r="H136"/>
      <c r="I136"/>
      <c r="J136"/>
    </row>
    <row r="137" spans="7:10" s="1" customFormat="1" x14ac:dyDescent="0.2">
      <c r="G137"/>
      <c r="H137"/>
      <c r="I137"/>
      <c r="J137"/>
    </row>
    <row r="138" spans="7:10" s="1" customFormat="1" x14ac:dyDescent="0.2">
      <c r="G138"/>
      <c r="H138"/>
      <c r="I138"/>
      <c r="J138"/>
    </row>
    <row r="139" spans="7:10" s="1" customFormat="1" x14ac:dyDescent="0.2">
      <c r="G139"/>
      <c r="H139"/>
      <c r="I139"/>
      <c r="J139"/>
    </row>
    <row r="140" spans="7:10" s="1" customFormat="1" x14ac:dyDescent="0.2">
      <c r="G140"/>
      <c r="H140"/>
      <c r="I140"/>
      <c r="J140"/>
    </row>
    <row r="141" spans="7:10" s="1" customFormat="1" x14ac:dyDescent="0.2">
      <c r="G141"/>
      <c r="H141"/>
      <c r="I141"/>
      <c r="J141"/>
    </row>
    <row r="142" spans="7:10" s="1" customFormat="1" x14ac:dyDescent="0.2">
      <c r="G142"/>
      <c r="H142"/>
      <c r="I142"/>
      <c r="J142"/>
    </row>
    <row r="143" spans="7:10" s="1" customFormat="1" x14ac:dyDescent="0.2">
      <c r="G143"/>
      <c r="H143"/>
      <c r="I143"/>
      <c r="J143"/>
    </row>
    <row r="144" spans="7:10" s="1" customFormat="1" x14ac:dyDescent="0.2">
      <c r="G144"/>
      <c r="H144"/>
      <c r="I144"/>
      <c r="J144"/>
    </row>
    <row r="145" spans="7:10" s="1" customFormat="1" x14ac:dyDescent="0.2">
      <c r="G145"/>
      <c r="H145"/>
      <c r="I145"/>
      <c r="J145"/>
    </row>
    <row r="146" spans="7:10" s="1" customFormat="1" x14ac:dyDescent="0.2">
      <c r="G146"/>
      <c r="H146"/>
      <c r="I146"/>
      <c r="J146"/>
    </row>
    <row r="147" spans="7:10" s="1" customFormat="1" x14ac:dyDescent="0.2">
      <c r="G147"/>
      <c r="H147"/>
      <c r="I147"/>
      <c r="J147"/>
    </row>
    <row r="148" spans="7:10" s="1" customFormat="1" x14ac:dyDescent="0.2">
      <c r="G148"/>
      <c r="H148"/>
      <c r="I148"/>
      <c r="J148"/>
    </row>
    <row r="149" spans="7:10" s="1" customFormat="1" x14ac:dyDescent="0.2">
      <c r="G149"/>
      <c r="H149"/>
      <c r="I149"/>
      <c r="J149"/>
    </row>
    <row r="150" spans="7:10" s="1" customFormat="1" x14ac:dyDescent="0.2">
      <c r="G150"/>
      <c r="H150"/>
      <c r="I150"/>
      <c r="J150"/>
    </row>
    <row r="151" spans="7:10" s="1" customFormat="1" x14ac:dyDescent="0.2">
      <c r="G151"/>
      <c r="H151"/>
      <c r="I151"/>
      <c r="J151"/>
    </row>
    <row r="152" spans="7:10" s="1" customFormat="1" x14ac:dyDescent="0.2">
      <c r="G152"/>
      <c r="H152"/>
      <c r="I152"/>
      <c r="J152"/>
    </row>
    <row r="153" spans="7:10" s="1" customFormat="1" x14ac:dyDescent="0.2">
      <c r="G153"/>
      <c r="H153"/>
      <c r="I153"/>
      <c r="J153"/>
    </row>
    <row r="154" spans="7:10" s="1" customFormat="1" x14ac:dyDescent="0.2">
      <c r="G154"/>
      <c r="H154"/>
      <c r="I154"/>
      <c r="J154"/>
    </row>
    <row r="155" spans="7:10" s="1" customFormat="1" x14ac:dyDescent="0.2">
      <c r="G155"/>
      <c r="H155"/>
      <c r="I155"/>
      <c r="J155"/>
    </row>
    <row r="156" spans="7:10" s="1" customFormat="1" x14ac:dyDescent="0.2">
      <c r="G156"/>
      <c r="H156"/>
      <c r="I156"/>
      <c r="J156"/>
    </row>
    <row r="157" spans="7:10" s="1" customFormat="1" x14ac:dyDescent="0.2">
      <c r="G157"/>
      <c r="H157"/>
      <c r="I157"/>
      <c r="J157"/>
    </row>
    <row r="158" spans="7:10" s="1" customFormat="1" x14ac:dyDescent="0.2">
      <c r="G158"/>
      <c r="H158"/>
      <c r="I158"/>
      <c r="J158"/>
    </row>
    <row r="159" spans="7:10" s="1" customFormat="1" x14ac:dyDescent="0.2">
      <c r="G159"/>
      <c r="H159"/>
      <c r="I159"/>
      <c r="J159"/>
    </row>
    <row r="160" spans="7:10" s="1" customFormat="1" x14ac:dyDescent="0.2">
      <c r="G160"/>
      <c r="H160"/>
      <c r="I160"/>
      <c r="J160"/>
    </row>
    <row r="161" spans="2:15" x14ac:dyDescent="0.2">
      <c r="B161" s="1"/>
      <c r="C161" s="1"/>
      <c r="D161" s="1"/>
      <c r="E161" s="1"/>
      <c r="F161" s="1"/>
      <c r="K161" s="1"/>
      <c r="L161" s="1"/>
      <c r="M161" s="1"/>
      <c r="N161" s="1"/>
      <c r="O161" s="1"/>
    </row>
    <row r="162" spans="2:15" x14ac:dyDescent="0.2">
      <c r="B162" s="1"/>
      <c r="C162" s="1"/>
      <c r="D162" s="1"/>
      <c r="E162" s="1"/>
      <c r="F162" s="1"/>
      <c r="K162" s="1"/>
      <c r="L162" s="1"/>
      <c r="M162" s="1"/>
      <c r="N162" s="1"/>
      <c r="O162" s="1"/>
    </row>
    <row r="163" spans="2:15" x14ac:dyDescent="0.2">
      <c r="K163" s="1"/>
      <c r="L163" s="1"/>
      <c r="M163" s="1"/>
      <c r="N163" s="1"/>
      <c r="O163" s="1"/>
    </row>
    <row r="164" spans="2:15" x14ac:dyDescent="0.2">
      <c r="K164" s="1"/>
      <c r="L164" s="1"/>
      <c r="M164" s="1"/>
      <c r="N164" s="1"/>
      <c r="O164" s="1"/>
    </row>
    <row r="165" spans="2:15" x14ac:dyDescent="0.2">
      <c r="K165" s="1"/>
      <c r="L165" s="1"/>
      <c r="M165" s="1"/>
      <c r="N165" s="1"/>
      <c r="O165" s="1"/>
    </row>
    <row r="166" spans="2:15" x14ac:dyDescent="0.2">
      <c r="K166" s="1"/>
      <c r="L166" s="1"/>
      <c r="M166" s="1"/>
      <c r="N166" s="1"/>
      <c r="O166" s="1"/>
    </row>
    <row r="167" spans="2:15" x14ac:dyDescent="0.2">
      <c r="K167" s="1"/>
      <c r="L167" s="1"/>
      <c r="M167" s="1"/>
      <c r="N167" s="1"/>
      <c r="O167" s="1"/>
    </row>
    <row r="168" spans="2:15" x14ac:dyDescent="0.2">
      <c r="K168" s="1"/>
      <c r="L168" s="1"/>
      <c r="M168" s="1"/>
      <c r="N168" s="1"/>
      <c r="O168" s="1"/>
    </row>
    <row r="169" spans="2:15" x14ac:dyDescent="0.2">
      <c r="K169" s="1"/>
      <c r="L169" s="1"/>
      <c r="M169" s="1"/>
      <c r="N169" s="1"/>
      <c r="O169" s="1"/>
    </row>
    <row r="170" spans="2:15" x14ac:dyDescent="0.2">
      <c r="K170" s="1"/>
      <c r="L170" s="1"/>
      <c r="M170" s="1"/>
      <c r="N170" s="1"/>
      <c r="O170" s="1"/>
    </row>
    <row r="171" spans="2:15" x14ac:dyDescent="0.2">
      <c r="K171" s="1"/>
      <c r="L171" s="1"/>
      <c r="M171" s="1"/>
      <c r="N171" s="1"/>
      <c r="O171" s="1"/>
    </row>
    <row r="172" spans="2:15" x14ac:dyDescent="0.2">
      <c r="K172" s="1"/>
      <c r="L172" s="1"/>
      <c r="M172" s="1"/>
      <c r="N172" s="1"/>
      <c r="O172" s="1"/>
    </row>
    <row r="173" spans="2:15" x14ac:dyDescent="0.2">
      <c r="K173" s="1"/>
      <c r="L173" s="1"/>
      <c r="M173" s="1"/>
      <c r="N173" s="1"/>
      <c r="O173" s="1"/>
    </row>
    <row r="174" spans="2:15" x14ac:dyDescent="0.2">
      <c r="K174" s="1"/>
      <c r="L174" s="1"/>
      <c r="M174" s="1"/>
      <c r="N174" s="1"/>
      <c r="O174" s="1"/>
    </row>
    <row r="175" spans="2:15" x14ac:dyDescent="0.2">
      <c r="K175" s="1"/>
      <c r="L175" s="1"/>
      <c r="M175" s="1"/>
      <c r="N175" s="1"/>
      <c r="O175" s="1"/>
    </row>
    <row r="176" spans="2:15" x14ac:dyDescent="0.2">
      <c r="K176" s="1"/>
      <c r="L176" s="1"/>
      <c r="M176" s="1"/>
      <c r="N176" s="1"/>
      <c r="O176" s="1"/>
    </row>
    <row r="177" spans="11:15" x14ac:dyDescent="0.2">
      <c r="K177" s="1"/>
      <c r="L177" s="1"/>
      <c r="M177" s="1"/>
      <c r="N177" s="1"/>
      <c r="O177" s="1"/>
    </row>
    <row r="178" spans="11:15" x14ac:dyDescent="0.2">
      <c r="K178" s="1"/>
      <c r="L178" s="1"/>
      <c r="M178" s="1"/>
      <c r="N178" s="1"/>
      <c r="O178" s="1"/>
    </row>
    <row r="179" spans="11:15" x14ac:dyDescent="0.2">
      <c r="K179" s="1"/>
      <c r="L179" s="1"/>
      <c r="M179" s="1"/>
      <c r="N179" s="1"/>
      <c r="O179" s="1"/>
    </row>
    <row r="180" spans="11:15" x14ac:dyDescent="0.2">
      <c r="K180" s="1"/>
      <c r="L180" s="1"/>
      <c r="M180" s="1"/>
      <c r="N180" s="1"/>
      <c r="O180" s="1"/>
    </row>
    <row r="181" spans="11:15" x14ac:dyDescent="0.2">
      <c r="K181" s="1"/>
      <c r="L181" s="1"/>
      <c r="M181" s="1"/>
      <c r="N181" s="1"/>
      <c r="O181" s="1"/>
    </row>
    <row r="182" spans="11:15" x14ac:dyDescent="0.2">
      <c r="K182" s="1"/>
      <c r="L182" s="1"/>
      <c r="M182" s="1"/>
      <c r="N182" s="1"/>
      <c r="O182" s="1"/>
    </row>
    <row r="183" spans="11:15" x14ac:dyDescent="0.2">
      <c r="K183" s="1"/>
      <c r="L183" s="1"/>
      <c r="M183" s="1"/>
      <c r="N183" s="1"/>
      <c r="O183" s="1"/>
    </row>
    <row r="184" spans="11:15" x14ac:dyDescent="0.2">
      <c r="K184" s="1"/>
      <c r="L184" s="1"/>
      <c r="M184" s="1"/>
      <c r="N184" s="1"/>
      <c r="O184" s="1"/>
    </row>
    <row r="185" spans="11:15" x14ac:dyDescent="0.2">
      <c r="K185" s="1"/>
      <c r="L185" s="1"/>
      <c r="M185" s="1"/>
      <c r="N185" s="1"/>
      <c r="O185" s="1"/>
    </row>
    <row r="186" spans="11:15" x14ac:dyDescent="0.2">
      <c r="K186" s="1"/>
      <c r="L186" s="1"/>
      <c r="M186" s="1"/>
      <c r="N186" s="1"/>
      <c r="O186" s="1"/>
    </row>
    <row r="187" spans="11:15" x14ac:dyDescent="0.2">
      <c r="K187" s="1"/>
      <c r="L187" s="1"/>
      <c r="M187" s="1"/>
      <c r="N187" s="1"/>
      <c r="O187" s="1"/>
    </row>
    <row r="188" spans="11:15" x14ac:dyDescent="0.2">
      <c r="K188" s="1"/>
      <c r="L188" s="1"/>
      <c r="M188" s="1"/>
      <c r="N188" s="1"/>
      <c r="O188" s="1"/>
    </row>
    <row r="189" spans="11:15" x14ac:dyDescent="0.2">
      <c r="K189" s="1"/>
      <c r="L189" s="1"/>
      <c r="M189" s="1"/>
      <c r="N189" s="1"/>
      <c r="O189" s="1"/>
    </row>
    <row r="190" spans="11:15" x14ac:dyDescent="0.2">
      <c r="K190" s="1"/>
      <c r="L190" s="1"/>
      <c r="M190" s="1"/>
      <c r="N190" s="1"/>
      <c r="O190" s="1"/>
    </row>
    <row r="191" spans="11:15" x14ac:dyDescent="0.2">
      <c r="K191" s="1"/>
      <c r="L191" s="1"/>
      <c r="M191" s="1"/>
      <c r="N191" s="1"/>
      <c r="O191" s="1"/>
    </row>
    <row r="192" spans="11:15" x14ac:dyDescent="0.2">
      <c r="K192" s="1"/>
      <c r="L192" s="1"/>
      <c r="M192" s="1"/>
      <c r="N192" s="1"/>
      <c r="O192" s="1"/>
    </row>
    <row r="193" spans="11:15" x14ac:dyDescent="0.2">
      <c r="K193" s="1"/>
      <c r="L193" s="1"/>
      <c r="M193" s="1"/>
      <c r="N193" s="1"/>
      <c r="O193" s="1"/>
    </row>
    <row r="194" spans="11:15" x14ac:dyDescent="0.2">
      <c r="K194" s="1"/>
      <c r="L194" s="1"/>
      <c r="M194" s="1"/>
      <c r="N194" s="1"/>
      <c r="O194" s="1"/>
    </row>
    <row r="195" spans="11:15" x14ac:dyDescent="0.2">
      <c r="K195" s="1"/>
      <c r="L195" s="1"/>
      <c r="M195" s="1"/>
      <c r="N195" s="1"/>
      <c r="O195" s="1"/>
    </row>
    <row r="196" spans="11:15" x14ac:dyDescent="0.2">
      <c r="K196" s="1"/>
      <c r="L196" s="1"/>
      <c r="M196" s="1"/>
      <c r="N196" s="1"/>
      <c r="O196" s="1"/>
    </row>
  </sheetData>
  <mergeCells count="10">
    <mergeCell ref="B59:E60"/>
    <mergeCell ref="B62:B63"/>
    <mergeCell ref="C62:D62"/>
    <mergeCell ref="E62:E63"/>
    <mergeCell ref="B2:J3"/>
    <mergeCell ref="B5:J6"/>
    <mergeCell ref="B14:J15"/>
    <mergeCell ref="B17:J18"/>
    <mergeCell ref="B25:J26"/>
    <mergeCell ref="B33:J34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E56C64D7-6CA8-4686-B027-94D58590EE6B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Hoja1!C10:H10</xm:f>
              <xm:sqref>I10</xm:sqref>
            </x14:sparkline>
          </x14:sparklines>
        </x14:sparklineGroup>
        <x14:sparklineGroup displayEmptyCellsAs="gap" xr2:uid="{13756835-47E7-4EFE-B3E5-0A2BAAA526D5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Hoja1!C22:H22</xm:f>
              <xm:sqref>I22</xm:sqref>
            </x14:sparkline>
          </x14:sparklines>
        </x14:sparklineGroup>
        <x14:sparklineGroup displayEmptyCellsAs="gap" xr2:uid="{7B493624-81C4-48AE-9181-0541284FC30C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Hoja1!C30:H30</xm:f>
              <xm:sqref>I30</xm:sqref>
            </x14:sparkline>
          </x14:sparklines>
        </x14:sparklineGroup>
        <x14:sparklineGroup displayEmptyCellsAs="gap" xr2:uid="{13C67793-7EA0-4B51-B951-899C366A2A41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Hoja1!C56:H56</xm:f>
              <xm:sqref>I56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2024-07-04T02:09:44Z</dcterms:modified>
</cp:coreProperties>
</file>