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co9\Downloads\Anuario SEN 2020 2025\ANUARIO 2025 sociales\SESAL\"/>
    </mc:Choice>
  </mc:AlternateContent>
  <xr:revisionPtr revIDLastSave="0" documentId="13_ncr:1_{8691A7A4-6381-40D5-B70A-4CAFE50778E0}" xr6:coauthVersionLast="47" xr6:coauthVersionMax="47" xr10:uidLastSave="{00000000-0000-0000-0000-000000000000}"/>
  <bookViews>
    <workbookView xWindow="390" yWindow="390" windowWidth="16530" windowHeight="13350" xr2:uid="{2E0C6309-9F8C-4D29-B035-3F303B023BA5}"/>
  </bookViews>
  <sheets>
    <sheet name="Indicadores de salu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G20" i="1"/>
  <c r="G19" i="1"/>
  <c r="G18" i="1"/>
</calcChain>
</file>

<file path=xl/sharedStrings.xml><?xml version="1.0" encoding="utf-8"?>
<sst xmlns="http://schemas.openxmlformats.org/spreadsheetml/2006/main" count="32" uniqueCount="32">
  <si>
    <t xml:space="preserve">      INDICADORES</t>
  </si>
  <si>
    <t xml:space="preserve">* ESPERANZA DE VIDA </t>
  </si>
  <si>
    <t>* ESPERANZA DE VIDA HOMBRES</t>
  </si>
  <si>
    <t>* ESPERANZA DE VIDA MUJERES</t>
  </si>
  <si>
    <t>* TASA DE MORTALIDAD INFANTIL  ( POR 1,000 N. V.)</t>
  </si>
  <si>
    <t xml:space="preserve">** RAZÓN DE MORTALIDAD MATERNA ( POR 100,000 N.V.) </t>
  </si>
  <si>
    <t>*** PORCENTAJE DE POBLACIÓN CUBIERTA POR LA SECRETARIA DE SALUD</t>
  </si>
  <si>
    <t>***** PORCENTAJE DE BAJO PESO EN RECIÉN NACIDOS EN HOSPITALES</t>
  </si>
  <si>
    <t xml:space="preserve"> COBERTURAS DE VACUNACIÓN EN POBLACIÓN MENOR DE DOS AÑOS</t>
  </si>
  <si>
    <t xml:space="preserve"> ◊ POLIOMIELITIS</t>
  </si>
  <si>
    <t xml:space="preserve"> ◊ DPT/HB/Hib</t>
  </si>
  <si>
    <t>◊ NEUMOCOCO</t>
  </si>
  <si>
    <t>◊ B.C.G.</t>
  </si>
  <si>
    <t>◊ ROTAVIRUS</t>
  </si>
  <si>
    <t>◊◊  ATENCIONES POR 1000 HABITANTES</t>
  </si>
  <si>
    <t xml:space="preserve">*** CAMAS POR 1,000 HABITANTES </t>
  </si>
  <si>
    <t>◊◊◊ EGRESOS POR 1,000 HABITANTES</t>
  </si>
  <si>
    <t>◊◊◊◊  HABITANTES POR ESTABLECIMIENTO</t>
  </si>
  <si>
    <t>Fuente:</t>
  </si>
  <si>
    <t>Antes del 2016 se utilizan proyecciones en base a Censo del 2001</t>
  </si>
  <si>
    <t>*  INE. Censo de población y vivienda 2013.</t>
  </si>
  <si>
    <t>*** ESNEF 2000- 2001, para el 2008 se toma de referencia la Encuesta Nacional de Demografía y Salud (ENDESA) 2005-2006, Encuesta de Demografía y Salud (ENDESA) 2011-2012</t>
  </si>
  <si>
    <t>****  Secretaría de Salud.  SIS. Actividades Hospitalarias.</t>
  </si>
  <si>
    <t xml:space="preserve">◊ Secretaría de Salud.  SIS. Informe mensual de Vacunación. </t>
  </si>
  <si>
    <t xml:space="preserve">◊◊ Secretaría de Salud/Atenciones Ambulatorias. SIS. INE. Censo de población y vivienda 2013. </t>
  </si>
  <si>
    <t xml:space="preserve">◊◊◊ Secretaría de Salud. SIS. Egresos hospitalarios.  INE. Censo de población y vivienda 2013. </t>
  </si>
  <si>
    <t>◊◊◊◊ INE/ Censo de Población y Vivienda 2001 / Secretaría de Salud. Registro de Unidades Productoras de servicios</t>
  </si>
  <si>
    <t>(+) A partir del 2016 se utilizan las proyecciones de población levantada por el INE en el 2013</t>
  </si>
  <si>
    <r>
      <rPr>
        <b/>
        <sz val="8"/>
        <rFont val="Tahoma"/>
        <family val="2"/>
      </rPr>
      <t>Nota</t>
    </r>
    <r>
      <rPr>
        <sz val="8"/>
        <rFont val="Tahoma"/>
        <family val="2"/>
      </rPr>
      <t xml:space="preserve">: las coberturas de vacunación bajarón a partir d el 2011, ya que para ese año se utilizó la población oficial del INE, </t>
    </r>
    <r>
      <rPr>
        <b/>
        <sz val="8"/>
        <rFont val="Tahoma"/>
        <family val="2"/>
      </rPr>
      <t>sin ningún ajuste</t>
    </r>
    <r>
      <rPr>
        <sz val="8"/>
        <color theme="1"/>
        <rFont val="Tahoma"/>
        <family val="2"/>
      </rPr>
      <t>.</t>
    </r>
  </si>
  <si>
    <t>** Investigaciòn de mortalidad en mujeres edad reproductiva (IMMER 1997), Dirección General de Vigilancia de la Salud, Investigación de Mortalidad Materna, 2023</t>
  </si>
  <si>
    <t xml:space="preserve"> INDICADORES DE SALUD</t>
  </si>
  <si>
    <t>HONDURAS. C. A. 2018-2024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</si>
</sst>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.00;[Red]#,##0.00"/>
    <numFmt numFmtId="165" formatCode="0.0"/>
    <numFmt numFmtId="166" formatCode="_-* #,##0.0_-;\-* #,##0.0_-;_-* &quot;-&quot;??_-;_-@_-"/>
    <numFmt numFmtId="167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Tahoma"/>
      <family val="2"/>
    </font>
    <font>
      <b/>
      <sz val="14"/>
      <color theme="1"/>
      <name val="Calibri"/>
      <family val="2"/>
      <scheme val="minor"/>
    </font>
    <font>
      <sz val="10"/>
      <name val="Tahoma"/>
      <family val="2"/>
    </font>
    <font>
      <b/>
      <sz val="10"/>
      <name val="Tahoma"/>
      <family val="2"/>
    </font>
    <font>
      <sz val="11"/>
      <name val="Calibri"/>
      <family val="2"/>
      <scheme val="minor"/>
    </font>
    <font>
      <sz val="10"/>
      <color rgb="FFFF0000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24">
    <xf numFmtId="0" fontId="0" fillId="0" borderId="0" xfId="0"/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0" fillId="2" borderId="0" xfId="0" applyFill="1"/>
    <xf numFmtId="0" fontId="7" fillId="2" borderId="6" xfId="0" applyFont="1" applyFill="1" applyBorder="1" applyAlignment="1">
      <alignment vertical="center" wrapText="1"/>
    </xf>
    <xf numFmtId="164" fontId="6" fillId="2" borderId="7" xfId="0" applyNumberFormat="1" applyFont="1" applyFill="1" applyBorder="1" applyAlignment="1">
      <alignment vertical="center"/>
    </xf>
    <xf numFmtId="164" fontId="6" fillId="2" borderId="8" xfId="0" applyNumberFormat="1" applyFont="1" applyFill="1" applyBorder="1" applyAlignment="1">
      <alignment vertical="center"/>
    </xf>
    <xf numFmtId="164" fontId="6" fillId="2" borderId="0" xfId="0" applyNumberFormat="1" applyFont="1" applyFill="1" applyAlignment="1">
      <alignment vertical="center"/>
    </xf>
    <xf numFmtId="0" fontId="6" fillId="2" borderId="9" xfId="0" applyFont="1" applyFill="1" applyBorder="1" applyAlignment="1">
      <alignment vertical="center"/>
    </xf>
    <xf numFmtId="165" fontId="6" fillId="2" borderId="9" xfId="0" applyNumberFormat="1" applyFont="1" applyFill="1" applyBorder="1" applyAlignment="1">
      <alignment vertical="center"/>
    </xf>
    <xf numFmtId="0" fontId="6" fillId="2" borderId="11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8" fillId="2" borderId="0" xfId="0" applyFont="1" applyFill="1"/>
    <xf numFmtId="0" fontId="7" fillId="2" borderId="7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2" fontId="6" fillId="2" borderId="0" xfId="0" applyNumberFormat="1" applyFont="1" applyFill="1" applyAlignment="1">
      <alignment vertical="center"/>
    </xf>
    <xf numFmtId="0" fontId="2" fillId="2" borderId="0" xfId="0" applyFont="1" applyFill="1"/>
    <xf numFmtId="0" fontId="9" fillId="2" borderId="7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8" fillId="0" borderId="0" xfId="0" applyFont="1"/>
    <xf numFmtId="0" fontId="7" fillId="2" borderId="14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/>
    </xf>
    <xf numFmtId="0" fontId="6" fillId="2" borderId="15" xfId="0" applyFont="1" applyFill="1" applyBorder="1" applyAlignment="1">
      <alignment vertical="center"/>
    </xf>
    <xf numFmtId="166" fontId="6" fillId="2" borderId="16" xfId="1" applyNumberFormat="1" applyFont="1" applyFill="1" applyBorder="1" applyAlignment="1">
      <alignment vertical="center"/>
    </xf>
    <xf numFmtId="0" fontId="7" fillId="0" borderId="7" xfId="0" applyFont="1" applyBorder="1" applyAlignment="1">
      <alignment vertical="center"/>
    </xf>
    <xf numFmtId="0" fontId="6" fillId="0" borderId="20" xfId="0" applyFont="1" applyBorder="1"/>
    <xf numFmtId="0" fontId="6" fillId="0" borderId="0" xfId="0" applyFont="1" applyAlignment="1">
      <alignment vertical="center"/>
    </xf>
    <xf numFmtId="166" fontId="6" fillId="0" borderId="0" xfId="1" applyNumberFormat="1" applyFont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166" fontId="6" fillId="2" borderId="13" xfId="1" applyNumberFormat="1" applyFont="1" applyFill="1" applyBorder="1" applyAlignment="1">
      <alignment vertical="center"/>
    </xf>
    <xf numFmtId="0" fontId="6" fillId="2" borderId="22" xfId="0" applyFont="1" applyFill="1" applyBorder="1" applyAlignment="1">
      <alignment vertical="center"/>
    </xf>
    <xf numFmtId="0" fontId="7" fillId="2" borderId="7" xfId="0" applyFont="1" applyFill="1" applyBorder="1" applyAlignment="1">
      <alignment horizontal="left" vertical="center"/>
    </xf>
    <xf numFmtId="166" fontId="6" fillId="2" borderId="0" xfId="1" applyNumberFormat="1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166" fontId="6" fillId="0" borderId="0" xfId="1" applyNumberFormat="1" applyFont="1" applyFill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166" fontId="6" fillId="0" borderId="16" xfId="1" applyNumberFormat="1" applyFont="1" applyFill="1" applyBorder="1" applyAlignment="1">
      <alignment vertical="center"/>
    </xf>
    <xf numFmtId="165" fontId="8" fillId="0" borderId="17" xfId="0" applyNumberFormat="1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165" fontId="8" fillId="0" borderId="18" xfId="0" applyNumberFormat="1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165" fontId="6" fillId="0" borderId="11" xfId="0" applyNumberFormat="1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2" fontId="6" fillId="0" borderId="22" xfId="0" applyNumberFormat="1" applyFont="1" applyBorder="1" applyAlignment="1">
      <alignment vertical="center"/>
    </xf>
    <xf numFmtId="166" fontId="6" fillId="0" borderId="7" xfId="1" applyNumberFormat="1" applyFont="1" applyBorder="1" applyAlignment="1">
      <alignment vertical="center"/>
    </xf>
    <xf numFmtId="2" fontId="6" fillId="0" borderId="0" xfId="0" applyNumberFormat="1" applyFont="1" applyAlignment="1">
      <alignment vertical="center"/>
    </xf>
    <xf numFmtId="165" fontId="6" fillId="0" borderId="9" xfId="0" applyNumberFormat="1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167" fontId="6" fillId="0" borderId="14" xfId="1" applyNumberFormat="1" applyFont="1" applyBorder="1" applyAlignment="1">
      <alignment vertical="center"/>
    </xf>
    <xf numFmtId="167" fontId="6" fillId="0" borderId="15" xfId="1" applyNumberFormat="1" applyFont="1" applyBorder="1" applyAlignment="1">
      <alignment vertical="center"/>
    </xf>
    <xf numFmtId="167" fontId="6" fillId="0" borderId="16" xfId="1" applyNumberFormat="1" applyFont="1" applyBorder="1" applyAlignment="1">
      <alignment vertical="center"/>
    </xf>
    <xf numFmtId="1" fontId="6" fillId="0" borderId="17" xfId="0" applyNumberFormat="1" applyFont="1" applyBorder="1" applyAlignment="1">
      <alignment vertical="center"/>
    </xf>
    <xf numFmtId="1" fontId="8" fillId="0" borderId="18" xfId="0" applyNumberFormat="1" applyFont="1" applyBorder="1" applyAlignment="1">
      <alignment vertical="center"/>
    </xf>
    <xf numFmtId="0" fontId="10" fillId="0" borderId="0" xfId="0" applyFont="1"/>
    <xf numFmtId="167" fontId="11" fillId="0" borderId="0" xfId="1" applyNumberFormat="1" applyFont="1" applyBorder="1"/>
    <xf numFmtId="167" fontId="11" fillId="0" borderId="0" xfId="1" applyNumberFormat="1" applyFont="1" applyBorder="1" applyAlignment="1">
      <alignment vertic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1" fillId="0" borderId="0" xfId="0" applyFont="1" applyAlignment="1">
      <alignment vertical="center"/>
    </xf>
    <xf numFmtId="0" fontId="11" fillId="0" borderId="0" xfId="0" applyFont="1"/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left"/>
    </xf>
    <xf numFmtId="1" fontId="8" fillId="2" borderId="0" xfId="0" applyNumberFormat="1" applyFont="1" applyFill="1"/>
    <xf numFmtId="1" fontId="0" fillId="2" borderId="0" xfId="0" applyNumberFormat="1" applyFill="1"/>
    <xf numFmtId="0" fontId="6" fillId="2" borderId="13" xfId="0" applyFont="1" applyFill="1" applyBorder="1" applyAlignment="1">
      <alignment vertical="center"/>
    </xf>
    <xf numFmtId="1" fontId="8" fillId="2" borderId="9" xfId="0" applyNumberFormat="1" applyFont="1" applyFill="1" applyBorder="1"/>
    <xf numFmtId="0" fontId="8" fillId="0" borderId="16" xfId="0" applyFont="1" applyBorder="1"/>
    <xf numFmtId="0" fontId="8" fillId="2" borderId="9" xfId="0" applyFont="1" applyFill="1" applyBorder="1"/>
    <xf numFmtId="0" fontId="8" fillId="0" borderId="9" xfId="0" applyFont="1" applyBorder="1"/>
    <xf numFmtId="0" fontId="8" fillId="0" borderId="17" xfId="0" applyFont="1" applyBorder="1"/>
    <xf numFmtId="0" fontId="8" fillId="0" borderId="18" xfId="0" applyFont="1" applyBorder="1"/>
    <xf numFmtId="1" fontId="8" fillId="2" borderId="12" xfId="0" applyNumberFormat="1" applyFont="1" applyFill="1" applyBorder="1"/>
    <xf numFmtId="0" fontId="7" fillId="2" borderId="2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8" fillId="0" borderId="21" xfId="0" applyFont="1" applyBorder="1"/>
    <xf numFmtId="0" fontId="8" fillId="0" borderId="8" xfId="0" applyFont="1" applyBorder="1"/>
    <xf numFmtId="0" fontId="8" fillId="0" borderId="15" xfId="0" applyFont="1" applyBorder="1"/>
    <xf numFmtId="2" fontId="6" fillId="0" borderId="21" xfId="0" applyNumberFormat="1" applyFont="1" applyBorder="1" applyAlignment="1">
      <alignment vertical="center"/>
    </xf>
    <xf numFmtId="0" fontId="16" fillId="0" borderId="0" xfId="0" applyFont="1"/>
    <xf numFmtId="0" fontId="17" fillId="0" borderId="0" xfId="0" applyFont="1"/>
    <xf numFmtId="0" fontId="17" fillId="2" borderId="0" xfId="0" applyFont="1" applyFill="1" applyAlignment="1">
      <alignment horizontal="center"/>
    </xf>
    <xf numFmtId="0" fontId="17" fillId="2" borderId="0" xfId="0" applyFont="1" applyFill="1"/>
    <xf numFmtId="0" fontId="18" fillId="2" borderId="0" xfId="0" applyFont="1" applyFill="1" applyAlignment="1">
      <alignment horizontal="center"/>
    </xf>
    <xf numFmtId="3" fontId="17" fillId="2" borderId="0" xfId="0" applyNumberFormat="1" applyFont="1" applyFill="1" applyAlignment="1">
      <alignment horizontal="left"/>
    </xf>
    <xf numFmtId="1" fontId="17" fillId="2" borderId="0" xfId="0" applyNumberFormat="1" applyFont="1" applyFill="1"/>
    <xf numFmtId="0" fontId="16" fillId="2" borderId="9" xfId="0" applyFont="1" applyFill="1" applyBorder="1"/>
    <xf numFmtId="0" fontId="19" fillId="2" borderId="9" xfId="0" applyFont="1" applyFill="1" applyBorder="1"/>
    <xf numFmtId="0" fontId="16" fillId="0" borderId="17" xfId="0" applyFont="1" applyBorder="1"/>
    <xf numFmtId="0" fontId="16" fillId="0" borderId="13" xfId="0" applyFont="1" applyBorder="1"/>
    <xf numFmtId="0" fontId="16" fillId="0" borderId="26" xfId="0" applyFont="1" applyBorder="1"/>
    <xf numFmtId="0" fontId="6" fillId="0" borderId="20" xfId="0" applyFont="1" applyBorder="1" applyAlignment="1">
      <alignment vertical="center"/>
    </xf>
    <xf numFmtId="0" fontId="16" fillId="0" borderId="20" xfId="0" applyFont="1" applyBorder="1"/>
    <xf numFmtId="0" fontId="16" fillId="0" borderId="16" xfId="0" applyFont="1" applyBorder="1"/>
    <xf numFmtId="0" fontId="19" fillId="0" borderId="25" xfId="0" applyFont="1" applyBorder="1"/>
    <xf numFmtId="0" fontId="19" fillId="0" borderId="0" xfId="0" applyFont="1"/>
    <xf numFmtId="0" fontId="19" fillId="0" borderId="24" xfId="0" applyFont="1" applyBorder="1"/>
    <xf numFmtId="0" fontId="19" fillId="0" borderId="9" xfId="0" applyFont="1" applyBorder="1"/>
    <xf numFmtId="0" fontId="15" fillId="0" borderId="27" xfId="0" applyFont="1" applyBorder="1"/>
    <xf numFmtId="0" fontId="15" fillId="0" borderId="4" xfId="0" applyFont="1" applyBorder="1"/>
    <xf numFmtId="0" fontId="4" fillId="0" borderId="0" xfId="0" applyFont="1" applyAlignment="1">
      <alignment horizontal="center" vertical="center" wrapText="1"/>
    </xf>
    <xf numFmtId="15" fontId="5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</cellXfs>
  <cellStyles count="3">
    <cellStyle name="Millares" xfId="1" builtinId="3"/>
    <cellStyle name="Normal" xfId="0" builtinId="0"/>
    <cellStyle name="Normal 2" xfId="2" xr:uid="{9CCE8C05-557C-4E31-A02F-59173EF993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86B10-5D20-46F5-9F48-BA780CB7221E}">
  <dimension ref="A1:N34"/>
  <sheetViews>
    <sheetView showGridLines="0" tabSelected="1" zoomScale="90" zoomScaleNormal="90" workbookViewId="0">
      <selection activeCell="P11" sqref="P11"/>
    </sheetView>
  </sheetViews>
  <sheetFormatPr baseColWidth="10" defaultColWidth="11.42578125" defaultRowHeight="15" x14ac:dyDescent="0.25"/>
  <cols>
    <col min="1" max="1" width="1.7109375" customWidth="1"/>
    <col min="2" max="2" width="68.7109375" customWidth="1"/>
    <col min="3" max="5" width="13.42578125" hidden="1" customWidth="1"/>
    <col min="6" max="7" width="9.42578125" hidden="1" customWidth="1"/>
    <col min="8" max="8" width="10.5703125" customWidth="1"/>
    <col min="9" max="9" width="7.42578125" customWidth="1"/>
    <col min="10" max="10" width="7.28515625" customWidth="1"/>
    <col min="11" max="11" width="10.140625" customWidth="1"/>
    <col min="12" max="12" width="8.7109375" customWidth="1"/>
    <col min="242" max="242" width="83.140625" customWidth="1"/>
    <col min="243" max="247" width="0" hidden="1" customWidth="1"/>
    <col min="248" max="248" width="7.7109375" customWidth="1"/>
    <col min="249" max="249" width="8" customWidth="1"/>
    <col min="250" max="250" width="9.42578125" customWidth="1"/>
    <col min="251" max="251" width="7.85546875" customWidth="1"/>
    <col min="252" max="252" width="8.140625" customWidth="1"/>
    <col min="253" max="253" width="7.7109375" customWidth="1"/>
    <col min="254" max="254" width="9.42578125" customWidth="1"/>
    <col min="255" max="263" width="7.7109375" customWidth="1"/>
    <col min="498" max="498" width="83.140625" customWidth="1"/>
    <col min="499" max="503" width="0" hidden="1" customWidth="1"/>
    <col min="504" max="504" width="7.7109375" customWidth="1"/>
    <col min="505" max="505" width="8" customWidth="1"/>
    <col min="506" max="506" width="9.42578125" customWidth="1"/>
    <col min="507" max="507" width="7.85546875" customWidth="1"/>
    <col min="508" max="508" width="8.140625" customWidth="1"/>
    <col min="509" max="509" width="7.7109375" customWidth="1"/>
    <col min="510" max="510" width="9.42578125" customWidth="1"/>
    <col min="511" max="519" width="7.7109375" customWidth="1"/>
    <col min="754" max="754" width="83.140625" customWidth="1"/>
    <col min="755" max="759" width="0" hidden="1" customWidth="1"/>
    <col min="760" max="760" width="7.7109375" customWidth="1"/>
    <col min="761" max="761" width="8" customWidth="1"/>
    <col min="762" max="762" width="9.42578125" customWidth="1"/>
    <col min="763" max="763" width="7.85546875" customWidth="1"/>
    <col min="764" max="764" width="8.140625" customWidth="1"/>
    <col min="765" max="765" width="7.7109375" customWidth="1"/>
    <col min="766" max="766" width="9.42578125" customWidth="1"/>
    <col min="767" max="775" width="7.7109375" customWidth="1"/>
    <col min="1010" max="1010" width="83.140625" customWidth="1"/>
    <col min="1011" max="1015" width="0" hidden="1" customWidth="1"/>
    <col min="1016" max="1016" width="7.7109375" customWidth="1"/>
    <col min="1017" max="1017" width="8" customWidth="1"/>
    <col min="1018" max="1018" width="9.42578125" customWidth="1"/>
    <col min="1019" max="1019" width="7.85546875" customWidth="1"/>
    <col min="1020" max="1020" width="8.140625" customWidth="1"/>
    <col min="1021" max="1021" width="7.7109375" customWidth="1"/>
    <col min="1022" max="1022" width="9.42578125" customWidth="1"/>
    <col min="1023" max="1031" width="7.7109375" customWidth="1"/>
    <col min="1266" max="1266" width="83.140625" customWidth="1"/>
    <col min="1267" max="1271" width="0" hidden="1" customWidth="1"/>
    <col min="1272" max="1272" width="7.7109375" customWidth="1"/>
    <col min="1273" max="1273" width="8" customWidth="1"/>
    <col min="1274" max="1274" width="9.42578125" customWidth="1"/>
    <col min="1275" max="1275" width="7.85546875" customWidth="1"/>
    <col min="1276" max="1276" width="8.140625" customWidth="1"/>
    <col min="1277" max="1277" width="7.7109375" customWidth="1"/>
    <col min="1278" max="1278" width="9.42578125" customWidth="1"/>
    <col min="1279" max="1287" width="7.7109375" customWidth="1"/>
    <col min="1522" max="1522" width="83.140625" customWidth="1"/>
    <col min="1523" max="1527" width="0" hidden="1" customWidth="1"/>
    <col min="1528" max="1528" width="7.7109375" customWidth="1"/>
    <col min="1529" max="1529" width="8" customWidth="1"/>
    <col min="1530" max="1530" width="9.42578125" customWidth="1"/>
    <col min="1531" max="1531" width="7.85546875" customWidth="1"/>
    <col min="1532" max="1532" width="8.140625" customWidth="1"/>
    <col min="1533" max="1533" width="7.7109375" customWidth="1"/>
    <col min="1534" max="1534" width="9.42578125" customWidth="1"/>
    <col min="1535" max="1543" width="7.7109375" customWidth="1"/>
    <col min="1778" max="1778" width="83.140625" customWidth="1"/>
    <col min="1779" max="1783" width="0" hidden="1" customWidth="1"/>
    <col min="1784" max="1784" width="7.7109375" customWidth="1"/>
    <col min="1785" max="1785" width="8" customWidth="1"/>
    <col min="1786" max="1786" width="9.42578125" customWidth="1"/>
    <col min="1787" max="1787" width="7.85546875" customWidth="1"/>
    <col min="1788" max="1788" width="8.140625" customWidth="1"/>
    <col min="1789" max="1789" width="7.7109375" customWidth="1"/>
    <col min="1790" max="1790" width="9.42578125" customWidth="1"/>
    <col min="1791" max="1799" width="7.7109375" customWidth="1"/>
    <col min="2034" max="2034" width="83.140625" customWidth="1"/>
    <col min="2035" max="2039" width="0" hidden="1" customWidth="1"/>
    <col min="2040" max="2040" width="7.7109375" customWidth="1"/>
    <col min="2041" max="2041" width="8" customWidth="1"/>
    <col min="2042" max="2042" width="9.42578125" customWidth="1"/>
    <col min="2043" max="2043" width="7.85546875" customWidth="1"/>
    <col min="2044" max="2044" width="8.140625" customWidth="1"/>
    <col min="2045" max="2045" width="7.7109375" customWidth="1"/>
    <col min="2046" max="2046" width="9.42578125" customWidth="1"/>
    <col min="2047" max="2055" width="7.7109375" customWidth="1"/>
    <col min="2290" max="2290" width="83.140625" customWidth="1"/>
    <col min="2291" max="2295" width="0" hidden="1" customWidth="1"/>
    <col min="2296" max="2296" width="7.7109375" customWidth="1"/>
    <col min="2297" max="2297" width="8" customWidth="1"/>
    <col min="2298" max="2298" width="9.42578125" customWidth="1"/>
    <col min="2299" max="2299" width="7.85546875" customWidth="1"/>
    <col min="2300" max="2300" width="8.140625" customWidth="1"/>
    <col min="2301" max="2301" width="7.7109375" customWidth="1"/>
    <col min="2302" max="2302" width="9.42578125" customWidth="1"/>
    <col min="2303" max="2311" width="7.7109375" customWidth="1"/>
    <col min="2546" max="2546" width="83.140625" customWidth="1"/>
    <col min="2547" max="2551" width="0" hidden="1" customWidth="1"/>
    <col min="2552" max="2552" width="7.7109375" customWidth="1"/>
    <col min="2553" max="2553" width="8" customWidth="1"/>
    <col min="2554" max="2554" width="9.42578125" customWidth="1"/>
    <col min="2555" max="2555" width="7.85546875" customWidth="1"/>
    <col min="2556" max="2556" width="8.140625" customWidth="1"/>
    <col min="2557" max="2557" width="7.7109375" customWidth="1"/>
    <col min="2558" max="2558" width="9.42578125" customWidth="1"/>
    <col min="2559" max="2567" width="7.7109375" customWidth="1"/>
    <col min="2802" max="2802" width="83.140625" customWidth="1"/>
    <col min="2803" max="2807" width="0" hidden="1" customWidth="1"/>
    <col min="2808" max="2808" width="7.7109375" customWidth="1"/>
    <col min="2809" max="2809" width="8" customWidth="1"/>
    <col min="2810" max="2810" width="9.42578125" customWidth="1"/>
    <col min="2811" max="2811" width="7.85546875" customWidth="1"/>
    <col min="2812" max="2812" width="8.140625" customWidth="1"/>
    <col min="2813" max="2813" width="7.7109375" customWidth="1"/>
    <col min="2814" max="2814" width="9.42578125" customWidth="1"/>
    <col min="2815" max="2823" width="7.7109375" customWidth="1"/>
    <col min="3058" max="3058" width="83.140625" customWidth="1"/>
    <col min="3059" max="3063" width="0" hidden="1" customWidth="1"/>
    <col min="3064" max="3064" width="7.7109375" customWidth="1"/>
    <col min="3065" max="3065" width="8" customWidth="1"/>
    <col min="3066" max="3066" width="9.42578125" customWidth="1"/>
    <col min="3067" max="3067" width="7.85546875" customWidth="1"/>
    <col min="3068" max="3068" width="8.140625" customWidth="1"/>
    <col min="3069" max="3069" width="7.7109375" customWidth="1"/>
    <col min="3070" max="3070" width="9.42578125" customWidth="1"/>
    <col min="3071" max="3079" width="7.7109375" customWidth="1"/>
    <col min="3314" max="3314" width="83.140625" customWidth="1"/>
    <col min="3315" max="3319" width="0" hidden="1" customWidth="1"/>
    <col min="3320" max="3320" width="7.7109375" customWidth="1"/>
    <col min="3321" max="3321" width="8" customWidth="1"/>
    <col min="3322" max="3322" width="9.42578125" customWidth="1"/>
    <col min="3323" max="3323" width="7.85546875" customWidth="1"/>
    <col min="3324" max="3324" width="8.140625" customWidth="1"/>
    <col min="3325" max="3325" width="7.7109375" customWidth="1"/>
    <col min="3326" max="3326" width="9.42578125" customWidth="1"/>
    <col min="3327" max="3335" width="7.7109375" customWidth="1"/>
    <col min="3570" max="3570" width="83.140625" customWidth="1"/>
    <col min="3571" max="3575" width="0" hidden="1" customWidth="1"/>
    <col min="3576" max="3576" width="7.7109375" customWidth="1"/>
    <col min="3577" max="3577" width="8" customWidth="1"/>
    <col min="3578" max="3578" width="9.42578125" customWidth="1"/>
    <col min="3579" max="3579" width="7.85546875" customWidth="1"/>
    <col min="3580" max="3580" width="8.140625" customWidth="1"/>
    <col min="3581" max="3581" width="7.7109375" customWidth="1"/>
    <col min="3582" max="3582" width="9.42578125" customWidth="1"/>
    <col min="3583" max="3591" width="7.7109375" customWidth="1"/>
    <col min="3826" max="3826" width="83.140625" customWidth="1"/>
    <col min="3827" max="3831" width="0" hidden="1" customWidth="1"/>
    <col min="3832" max="3832" width="7.7109375" customWidth="1"/>
    <col min="3833" max="3833" width="8" customWidth="1"/>
    <col min="3834" max="3834" width="9.42578125" customWidth="1"/>
    <col min="3835" max="3835" width="7.85546875" customWidth="1"/>
    <col min="3836" max="3836" width="8.140625" customWidth="1"/>
    <col min="3837" max="3837" width="7.7109375" customWidth="1"/>
    <col min="3838" max="3838" width="9.42578125" customWidth="1"/>
    <col min="3839" max="3847" width="7.7109375" customWidth="1"/>
    <col min="4082" max="4082" width="83.140625" customWidth="1"/>
    <col min="4083" max="4087" width="0" hidden="1" customWidth="1"/>
    <col min="4088" max="4088" width="7.7109375" customWidth="1"/>
    <col min="4089" max="4089" width="8" customWidth="1"/>
    <col min="4090" max="4090" width="9.42578125" customWidth="1"/>
    <col min="4091" max="4091" width="7.85546875" customWidth="1"/>
    <col min="4092" max="4092" width="8.140625" customWidth="1"/>
    <col min="4093" max="4093" width="7.7109375" customWidth="1"/>
    <col min="4094" max="4094" width="9.42578125" customWidth="1"/>
    <col min="4095" max="4103" width="7.7109375" customWidth="1"/>
    <col min="4338" max="4338" width="83.140625" customWidth="1"/>
    <col min="4339" max="4343" width="0" hidden="1" customWidth="1"/>
    <col min="4344" max="4344" width="7.7109375" customWidth="1"/>
    <col min="4345" max="4345" width="8" customWidth="1"/>
    <col min="4346" max="4346" width="9.42578125" customWidth="1"/>
    <col min="4347" max="4347" width="7.85546875" customWidth="1"/>
    <col min="4348" max="4348" width="8.140625" customWidth="1"/>
    <col min="4349" max="4349" width="7.7109375" customWidth="1"/>
    <col min="4350" max="4350" width="9.42578125" customWidth="1"/>
    <col min="4351" max="4359" width="7.7109375" customWidth="1"/>
    <col min="4594" max="4594" width="83.140625" customWidth="1"/>
    <col min="4595" max="4599" width="0" hidden="1" customWidth="1"/>
    <col min="4600" max="4600" width="7.7109375" customWidth="1"/>
    <col min="4601" max="4601" width="8" customWidth="1"/>
    <col min="4602" max="4602" width="9.42578125" customWidth="1"/>
    <col min="4603" max="4603" width="7.85546875" customWidth="1"/>
    <col min="4604" max="4604" width="8.140625" customWidth="1"/>
    <col min="4605" max="4605" width="7.7109375" customWidth="1"/>
    <col min="4606" max="4606" width="9.42578125" customWidth="1"/>
    <col min="4607" max="4615" width="7.7109375" customWidth="1"/>
    <col min="4850" max="4850" width="83.140625" customWidth="1"/>
    <col min="4851" max="4855" width="0" hidden="1" customWidth="1"/>
    <col min="4856" max="4856" width="7.7109375" customWidth="1"/>
    <col min="4857" max="4857" width="8" customWidth="1"/>
    <col min="4858" max="4858" width="9.42578125" customWidth="1"/>
    <col min="4859" max="4859" width="7.85546875" customWidth="1"/>
    <col min="4860" max="4860" width="8.140625" customWidth="1"/>
    <col min="4861" max="4861" width="7.7109375" customWidth="1"/>
    <col min="4862" max="4862" width="9.42578125" customWidth="1"/>
    <col min="4863" max="4871" width="7.7109375" customWidth="1"/>
    <col min="5106" max="5106" width="83.140625" customWidth="1"/>
    <col min="5107" max="5111" width="0" hidden="1" customWidth="1"/>
    <col min="5112" max="5112" width="7.7109375" customWidth="1"/>
    <col min="5113" max="5113" width="8" customWidth="1"/>
    <col min="5114" max="5114" width="9.42578125" customWidth="1"/>
    <col min="5115" max="5115" width="7.85546875" customWidth="1"/>
    <col min="5116" max="5116" width="8.140625" customWidth="1"/>
    <col min="5117" max="5117" width="7.7109375" customWidth="1"/>
    <col min="5118" max="5118" width="9.42578125" customWidth="1"/>
    <col min="5119" max="5127" width="7.7109375" customWidth="1"/>
    <col min="5362" max="5362" width="83.140625" customWidth="1"/>
    <col min="5363" max="5367" width="0" hidden="1" customWidth="1"/>
    <col min="5368" max="5368" width="7.7109375" customWidth="1"/>
    <col min="5369" max="5369" width="8" customWidth="1"/>
    <col min="5370" max="5370" width="9.42578125" customWidth="1"/>
    <col min="5371" max="5371" width="7.85546875" customWidth="1"/>
    <col min="5372" max="5372" width="8.140625" customWidth="1"/>
    <col min="5373" max="5373" width="7.7109375" customWidth="1"/>
    <col min="5374" max="5374" width="9.42578125" customWidth="1"/>
    <col min="5375" max="5383" width="7.7109375" customWidth="1"/>
    <col min="5618" max="5618" width="83.140625" customWidth="1"/>
    <col min="5619" max="5623" width="0" hidden="1" customWidth="1"/>
    <col min="5624" max="5624" width="7.7109375" customWidth="1"/>
    <col min="5625" max="5625" width="8" customWidth="1"/>
    <col min="5626" max="5626" width="9.42578125" customWidth="1"/>
    <col min="5627" max="5627" width="7.85546875" customWidth="1"/>
    <col min="5628" max="5628" width="8.140625" customWidth="1"/>
    <col min="5629" max="5629" width="7.7109375" customWidth="1"/>
    <col min="5630" max="5630" width="9.42578125" customWidth="1"/>
    <col min="5631" max="5639" width="7.7109375" customWidth="1"/>
    <col min="5874" max="5874" width="83.140625" customWidth="1"/>
    <col min="5875" max="5879" width="0" hidden="1" customWidth="1"/>
    <col min="5880" max="5880" width="7.7109375" customWidth="1"/>
    <col min="5881" max="5881" width="8" customWidth="1"/>
    <col min="5882" max="5882" width="9.42578125" customWidth="1"/>
    <col min="5883" max="5883" width="7.85546875" customWidth="1"/>
    <col min="5884" max="5884" width="8.140625" customWidth="1"/>
    <col min="5885" max="5885" width="7.7109375" customWidth="1"/>
    <col min="5886" max="5886" width="9.42578125" customWidth="1"/>
    <col min="5887" max="5895" width="7.7109375" customWidth="1"/>
    <col min="6130" max="6130" width="83.140625" customWidth="1"/>
    <col min="6131" max="6135" width="0" hidden="1" customWidth="1"/>
    <col min="6136" max="6136" width="7.7109375" customWidth="1"/>
    <col min="6137" max="6137" width="8" customWidth="1"/>
    <col min="6138" max="6138" width="9.42578125" customWidth="1"/>
    <col min="6139" max="6139" width="7.85546875" customWidth="1"/>
    <col min="6140" max="6140" width="8.140625" customWidth="1"/>
    <col min="6141" max="6141" width="7.7109375" customWidth="1"/>
    <col min="6142" max="6142" width="9.42578125" customWidth="1"/>
    <col min="6143" max="6151" width="7.7109375" customWidth="1"/>
    <col min="6386" max="6386" width="83.140625" customWidth="1"/>
    <col min="6387" max="6391" width="0" hidden="1" customWidth="1"/>
    <col min="6392" max="6392" width="7.7109375" customWidth="1"/>
    <col min="6393" max="6393" width="8" customWidth="1"/>
    <col min="6394" max="6394" width="9.42578125" customWidth="1"/>
    <col min="6395" max="6395" width="7.85546875" customWidth="1"/>
    <col min="6396" max="6396" width="8.140625" customWidth="1"/>
    <col min="6397" max="6397" width="7.7109375" customWidth="1"/>
    <col min="6398" max="6398" width="9.42578125" customWidth="1"/>
    <col min="6399" max="6407" width="7.7109375" customWidth="1"/>
    <col min="6642" max="6642" width="83.140625" customWidth="1"/>
    <col min="6643" max="6647" width="0" hidden="1" customWidth="1"/>
    <col min="6648" max="6648" width="7.7109375" customWidth="1"/>
    <col min="6649" max="6649" width="8" customWidth="1"/>
    <col min="6650" max="6650" width="9.42578125" customWidth="1"/>
    <col min="6651" max="6651" width="7.85546875" customWidth="1"/>
    <col min="6652" max="6652" width="8.140625" customWidth="1"/>
    <col min="6653" max="6653" width="7.7109375" customWidth="1"/>
    <col min="6654" max="6654" width="9.42578125" customWidth="1"/>
    <col min="6655" max="6663" width="7.7109375" customWidth="1"/>
    <col min="6898" max="6898" width="83.140625" customWidth="1"/>
    <col min="6899" max="6903" width="0" hidden="1" customWidth="1"/>
    <col min="6904" max="6904" width="7.7109375" customWidth="1"/>
    <col min="6905" max="6905" width="8" customWidth="1"/>
    <col min="6906" max="6906" width="9.42578125" customWidth="1"/>
    <col min="6907" max="6907" width="7.85546875" customWidth="1"/>
    <col min="6908" max="6908" width="8.140625" customWidth="1"/>
    <col min="6909" max="6909" width="7.7109375" customWidth="1"/>
    <col min="6910" max="6910" width="9.42578125" customWidth="1"/>
    <col min="6911" max="6919" width="7.7109375" customWidth="1"/>
    <col min="7154" max="7154" width="83.140625" customWidth="1"/>
    <col min="7155" max="7159" width="0" hidden="1" customWidth="1"/>
    <col min="7160" max="7160" width="7.7109375" customWidth="1"/>
    <col min="7161" max="7161" width="8" customWidth="1"/>
    <col min="7162" max="7162" width="9.42578125" customWidth="1"/>
    <col min="7163" max="7163" width="7.85546875" customWidth="1"/>
    <col min="7164" max="7164" width="8.140625" customWidth="1"/>
    <col min="7165" max="7165" width="7.7109375" customWidth="1"/>
    <col min="7166" max="7166" width="9.42578125" customWidth="1"/>
    <col min="7167" max="7175" width="7.7109375" customWidth="1"/>
    <col min="7410" max="7410" width="83.140625" customWidth="1"/>
    <col min="7411" max="7415" width="0" hidden="1" customWidth="1"/>
    <col min="7416" max="7416" width="7.7109375" customWidth="1"/>
    <col min="7417" max="7417" width="8" customWidth="1"/>
    <col min="7418" max="7418" width="9.42578125" customWidth="1"/>
    <col min="7419" max="7419" width="7.85546875" customWidth="1"/>
    <col min="7420" max="7420" width="8.140625" customWidth="1"/>
    <col min="7421" max="7421" width="7.7109375" customWidth="1"/>
    <col min="7422" max="7422" width="9.42578125" customWidth="1"/>
    <col min="7423" max="7431" width="7.7109375" customWidth="1"/>
    <col min="7666" max="7666" width="83.140625" customWidth="1"/>
    <col min="7667" max="7671" width="0" hidden="1" customWidth="1"/>
    <col min="7672" max="7672" width="7.7109375" customWidth="1"/>
    <col min="7673" max="7673" width="8" customWidth="1"/>
    <col min="7674" max="7674" width="9.42578125" customWidth="1"/>
    <col min="7675" max="7675" width="7.85546875" customWidth="1"/>
    <col min="7676" max="7676" width="8.140625" customWidth="1"/>
    <col min="7677" max="7677" width="7.7109375" customWidth="1"/>
    <col min="7678" max="7678" width="9.42578125" customWidth="1"/>
    <col min="7679" max="7687" width="7.7109375" customWidth="1"/>
    <col min="7922" max="7922" width="83.140625" customWidth="1"/>
    <col min="7923" max="7927" width="0" hidden="1" customWidth="1"/>
    <col min="7928" max="7928" width="7.7109375" customWidth="1"/>
    <col min="7929" max="7929" width="8" customWidth="1"/>
    <col min="7930" max="7930" width="9.42578125" customWidth="1"/>
    <col min="7931" max="7931" width="7.85546875" customWidth="1"/>
    <col min="7932" max="7932" width="8.140625" customWidth="1"/>
    <col min="7933" max="7933" width="7.7109375" customWidth="1"/>
    <col min="7934" max="7934" width="9.42578125" customWidth="1"/>
    <col min="7935" max="7943" width="7.7109375" customWidth="1"/>
    <col min="8178" max="8178" width="83.140625" customWidth="1"/>
    <col min="8179" max="8183" width="0" hidden="1" customWidth="1"/>
    <col min="8184" max="8184" width="7.7109375" customWidth="1"/>
    <col min="8185" max="8185" width="8" customWidth="1"/>
    <col min="8186" max="8186" width="9.42578125" customWidth="1"/>
    <col min="8187" max="8187" width="7.85546875" customWidth="1"/>
    <col min="8188" max="8188" width="8.140625" customWidth="1"/>
    <col min="8189" max="8189" width="7.7109375" customWidth="1"/>
    <col min="8190" max="8190" width="9.42578125" customWidth="1"/>
    <col min="8191" max="8199" width="7.7109375" customWidth="1"/>
    <col min="8434" max="8434" width="83.140625" customWidth="1"/>
    <col min="8435" max="8439" width="0" hidden="1" customWidth="1"/>
    <col min="8440" max="8440" width="7.7109375" customWidth="1"/>
    <col min="8441" max="8441" width="8" customWidth="1"/>
    <col min="8442" max="8442" width="9.42578125" customWidth="1"/>
    <col min="8443" max="8443" width="7.85546875" customWidth="1"/>
    <col min="8444" max="8444" width="8.140625" customWidth="1"/>
    <col min="8445" max="8445" width="7.7109375" customWidth="1"/>
    <col min="8446" max="8446" width="9.42578125" customWidth="1"/>
    <col min="8447" max="8455" width="7.7109375" customWidth="1"/>
    <col min="8690" max="8690" width="83.140625" customWidth="1"/>
    <col min="8691" max="8695" width="0" hidden="1" customWidth="1"/>
    <col min="8696" max="8696" width="7.7109375" customWidth="1"/>
    <col min="8697" max="8697" width="8" customWidth="1"/>
    <col min="8698" max="8698" width="9.42578125" customWidth="1"/>
    <col min="8699" max="8699" width="7.85546875" customWidth="1"/>
    <col min="8700" max="8700" width="8.140625" customWidth="1"/>
    <col min="8701" max="8701" width="7.7109375" customWidth="1"/>
    <col min="8702" max="8702" width="9.42578125" customWidth="1"/>
    <col min="8703" max="8711" width="7.7109375" customWidth="1"/>
    <col min="8946" max="8946" width="83.140625" customWidth="1"/>
    <col min="8947" max="8951" width="0" hidden="1" customWidth="1"/>
    <col min="8952" max="8952" width="7.7109375" customWidth="1"/>
    <col min="8953" max="8953" width="8" customWidth="1"/>
    <col min="8954" max="8954" width="9.42578125" customWidth="1"/>
    <col min="8955" max="8955" width="7.85546875" customWidth="1"/>
    <col min="8956" max="8956" width="8.140625" customWidth="1"/>
    <col min="8957" max="8957" width="7.7109375" customWidth="1"/>
    <col min="8958" max="8958" width="9.42578125" customWidth="1"/>
    <col min="8959" max="8967" width="7.7109375" customWidth="1"/>
    <col min="9202" max="9202" width="83.140625" customWidth="1"/>
    <col min="9203" max="9207" width="0" hidden="1" customWidth="1"/>
    <col min="9208" max="9208" width="7.7109375" customWidth="1"/>
    <col min="9209" max="9209" width="8" customWidth="1"/>
    <col min="9210" max="9210" width="9.42578125" customWidth="1"/>
    <col min="9211" max="9211" width="7.85546875" customWidth="1"/>
    <col min="9212" max="9212" width="8.140625" customWidth="1"/>
    <col min="9213" max="9213" width="7.7109375" customWidth="1"/>
    <col min="9214" max="9214" width="9.42578125" customWidth="1"/>
    <col min="9215" max="9223" width="7.7109375" customWidth="1"/>
    <col min="9458" max="9458" width="83.140625" customWidth="1"/>
    <col min="9459" max="9463" width="0" hidden="1" customWidth="1"/>
    <col min="9464" max="9464" width="7.7109375" customWidth="1"/>
    <col min="9465" max="9465" width="8" customWidth="1"/>
    <col min="9466" max="9466" width="9.42578125" customWidth="1"/>
    <col min="9467" max="9467" width="7.85546875" customWidth="1"/>
    <col min="9468" max="9468" width="8.140625" customWidth="1"/>
    <col min="9469" max="9469" width="7.7109375" customWidth="1"/>
    <col min="9470" max="9470" width="9.42578125" customWidth="1"/>
    <col min="9471" max="9479" width="7.7109375" customWidth="1"/>
    <col min="9714" max="9714" width="83.140625" customWidth="1"/>
    <col min="9715" max="9719" width="0" hidden="1" customWidth="1"/>
    <col min="9720" max="9720" width="7.7109375" customWidth="1"/>
    <col min="9721" max="9721" width="8" customWidth="1"/>
    <col min="9722" max="9722" width="9.42578125" customWidth="1"/>
    <col min="9723" max="9723" width="7.85546875" customWidth="1"/>
    <col min="9724" max="9724" width="8.140625" customWidth="1"/>
    <col min="9725" max="9725" width="7.7109375" customWidth="1"/>
    <col min="9726" max="9726" width="9.42578125" customWidth="1"/>
    <col min="9727" max="9735" width="7.7109375" customWidth="1"/>
    <col min="9970" max="9970" width="83.140625" customWidth="1"/>
    <col min="9971" max="9975" width="0" hidden="1" customWidth="1"/>
    <col min="9976" max="9976" width="7.7109375" customWidth="1"/>
    <col min="9977" max="9977" width="8" customWidth="1"/>
    <col min="9978" max="9978" width="9.42578125" customWidth="1"/>
    <col min="9979" max="9979" width="7.85546875" customWidth="1"/>
    <col min="9980" max="9980" width="8.140625" customWidth="1"/>
    <col min="9981" max="9981" width="7.7109375" customWidth="1"/>
    <col min="9982" max="9982" width="9.42578125" customWidth="1"/>
    <col min="9983" max="9991" width="7.7109375" customWidth="1"/>
    <col min="10226" max="10226" width="83.140625" customWidth="1"/>
    <col min="10227" max="10231" width="0" hidden="1" customWidth="1"/>
    <col min="10232" max="10232" width="7.7109375" customWidth="1"/>
    <col min="10233" max="10233" width="8" customWidth="1"/>
    <col min="10234" max="10234" width="9.42578125" customWidth="1"/>
    <col min="10235" max="10235" width="7.85546875" customWidth="1"/>
    <col min="10236" max="10236" width="8.140625" customWidth="1"/>
    <col min="10237" max="10237" width="7.7109375" customWidth="1"/>
    <col min="10238" max="10238" width="9.42578125" customWidth="1"/>
    <col min="10239" max="10247" width="7.7109375" customWidth="1"/>
    <col min="10482" max="10482" width="83.140625" customWidth="1"/>
    <col min="10483" max="10487" width="0" hidden="1" customWidth="1"/>
    <col min="10488" max="10488" width="7.7109375" customWidth="1"/>
    <col min="10489" max="10489" width="8" customWidth="1"/>
    <col min="10490" max="10490" width="9.42578125" customWidth="1"/>
    <col min="10491" max="10491" width="7.85546875" customWidth="1"/>
    <col min="10492" max="10492" width="8.140625" customWidth="1"/>
    <col min="10493" max="10493" width="7.7109375" customWidth="1"/>
    <col min="10494" max="10494" width="9.42578125" customWidth="1"/>
    <col min="10495" max="10503" width="7.7109375" customWidth="1"/>
    <col min="10738" max="10738" width="83.140625" customWidth="1"/>
    <col min="10739" max="10743" width="0" hidden="1" customWidth="1"/>
    <col min="10744" max="10744" width="7.7109375" customWidth="1"/>
    <col min="10745" max="10745" width="8" customWidth="1"/>
    <col min="10746" max="10746" width="9.42578125" customWidth="1"/>
    <col min="10747" max="10747" width="7.85546875" customWidth="1"/>
    <col min="10748" max="10748" width="8.140625" customWidth="1"/>
    <col min="10749" max="10749" width="7.7109375" customWidth="1"/>
    <col min="10750" max="10750" width="9.42578125" customWidth="1"/>
    <col min="10751" max="10759" width="7.7109375" customWidth="1"/>
    <col min="10994" max="10994" width="83.140625" customWidth="1"/>
    <col min="10995" max="10999" width="0" hidden="1" customWidth="1"/>
    <col min="11000" max="11000" width="7.7109375" customWidth="1"/>
    <col min="11001" max="11001" width="8" customWidth="1"/>
    <col min="11002" max="11002" width="9.42578125" customWidth="1"/>
    <col min="11003" max="11003" width="7.85546875" customWidth="1"/>
    <col min="11004" max="11004" width="8.140625" customWidth="1"/>
    <col min="11005" max="11005" width="7.7109375" customWidth="1"/>
    <col min="11006" max="11006" width="9.42578125" customWidth="1"/>
    <col min="11007" max="11015" width="7.7109375" customWidth="1"/>
    <col min="11250" max="11250" width="83.140625" customWidth="1"/>
    <col min="11251" max="11255" width="0" hidden="1" customWidth="1"/>
    <col min="11256" max="11256" width="7.7109375" customWidth="1"/>
    <col min="11257" max="11257" width="8" customWidth="1"/>
    <col min="11258" max="11258" width="9.42578125" customWidth="1"/>
    <col min="11259" max="11259" width="7.85546875" customWidth="1"/>
    <col min="11260" max="11260" width="8.140625" customWidth="1"/>
    <col min="11261" max="11261" width="7.7109375" customWidth="1"/>
    <col min="11262" max="11262" width="9.42578125" customWidth="1"/>
    <col min="11263" max="11271" width="7.7109375" customWidth="1"/>
    <col min="11506" max="11506" width="83.140625" customWidth="1"/>
    <col min="11507" max="11511" width="0" hidden="1" customWidth="1"/>
    <col min="11512" max="11512" width="7.7109375" customWidth="1"/>
    <col min="11513" max="11513" width="8" customWidth="1"/>
    <col min="11514" max="11514" width="9.42578125" customWidth="1"/>
    <col min="11515" max="11515" width="7.85546875" customWidth="1"/>
    <col min="11516" max="11516" width="8.140625" customWidth="1"/>
    <col min="11517" max="11517" width="7.7109375" customWidth="1"/>
    <col min="11518" max="11518" width="9.42578125" customWidth="1"/>
    <col min="11519" max="11527" width="7.7109375" customWidth="1"/>
    <col min="11762" max="11762" width="83.140625" customWidth="1"/>
    <col min="11763" max="11767" width="0" hidden="1" customWidth="1"/>
    <col min="11768" max="11768" width="7.7109375" customWidth="1"/>
    <col min="11769" max="11769" width="8" customWidth="1"/>
    <col min="11770" max="11770" width="9.42578125" customWidth="1"/>
    <col min="11771" max="11771" width="7.85546875" customWidth="1"/>
    <col min="11772" max="11772" width="8.140625" customWidth="1"/>
    <col min="11773" max="11773" width="7.7109375" customWidth="1"/>
    <col min="11774" max="11774" width="9.42578125" customWidth="1"/>
    <col min="11775" max="11783" width="7.7109375" customWidth="1"/>
    <col min="12018" max="12018" width="83.140625" customWidth="1"/>
    <col min="12019" max="12023" width="0" hidden="1" customWidth="1"/>
    <col min="12024" max="12024" width="7.7109375" customWidth="1"/>
    <col min="12025" max="12025" width="8" customWidth="1"/>
    <col min="12026" max="12026" width="9.42578125" customWidth="1"/>
    <col min="12027" max="12027" width="7.85546875" customWidth="1"/>
    <col min="12028" max="12028" width="8.140625" customWidth="1"/>
    <col min="12029" max="12029" width="7.7109375" customWidth="1"/>
    <col min="12030" max="12030" width="9.42578125" customWidth="1"/>
    <col min="12031" max="12039" width="7.7109375" customWidth="1"/>
    <col min="12274" max="12274" width="83.140625" customWidth="1"/>
    <col min="12275" max="12279" width="0" hidden="1" customWidth="1"/>
    <col min="12280" max="12280" width="7.7109375" customWidth="1"/>
    <col min="12281" max="12281" width="8" customWidth="1"/>
    <col min="12282" max="12282" width="9.42578125" customWidth="1"/>
    <col min="12283" max="12283" width="7.85546875" customWidth="1"/>
    <col min="12284" max="12284" width="8.140625" customWidth="1"/>
    <col min="12285" max="12285" width="7.7109375" customWidth="1"/>
    <col min="12286" max="12286" width="9.42578125" customWidth="1"/>
    <col min="12287" max="12295" width="7.7109375" customWidth="1"/>
    <col min="12530" max="12530" width="83.140625" customWidth="1"/>
    <col min="12531" max="12535" width="0" hidden="1" customWidth="1"/>
    <col min="12536" max="12536" width="7.7109375" customWidth="1"/>
    <col min="12537" max="12537" width="8" customWidth="1"/>
    <col min="12538" max="12538" width="9.42578125" customWidth="1"/>
    <col min="12539" max="12539" width="7.85546875" customWidth="1"/>
    <col min="12540" max="12540" width="8.140625" customWidth="1"/>
    <col min="12541" max="12541" width="7.7109375" customWidth="1"/>
    <col min="12542" max="12542" width="9.42578125" customWidth="1"/>
    <col min="12543" max="12551" width="7.7109375" customWidth="1"/>
    <col min="12786" max="12786" width="83.140625" customWidth="1"/>
    <col min="12787" max="12791" width="0" hidden="1" customWidth="1"/>
    <col min="12792" max="12792" width="7.7109375" customWidth="1"/>
    <col min="12793" max="12793" width="8" customWidth="1"/>
    <col min="12794" max="12794" width="9.42578125" customWidth="1"/>
    <col min="12795" max="12795" width="7.85546875" customWidth="1"/>
    <col min="12796" max="12796" width="8.140625" customWidth="1"/>
    <col min="12797" max="12797" width="7.7109375" customWidth="1"/>
    <col min="12798" max="12798" width="9.42578125" customWidth="1"/>
    <col min="12799" max="12807" width="7.7109375" customWidth="1"/>
    <col min="13042" max="13042" width="83.140625" customWidth="1"/>
    <col min="13043" max="13047" width="0" hidden="1" customWidth="1"/>
    <col min="13048" max="13048" width="7.7109375" customWidth="1"/>
    <col min="13049" max="13049" width="8" customWidth="1"/>
    <col min="13050" max="13050" width="9.42578125" customWidth="1"/>
    <col min="13051" max="13051" width="7.85546875" customWidth="1"/>
    <col min="13052" max="13052" width="8.140625" customWidth="1"/>
    <col min="13053" max="13053" width="7.7109375" customWidth="1"/>
    <col min="13054" max="13054" width="9.42578125" customWidth="1"/>
    <col min="13055" max="13063" width="7.7109375" customWidth="1"/>
    <col min="13298" max="13298" width="83.140625" customWidth="1"/>
    <col min="13299" max="13303" width="0" hidden="1" customWidth="1"/>
    <col min="13304" max="13304" width="7.7109375" customWidth="1"/>
    <col min="13305" max="13305" width="8" customWidth="1"/>
    <col min="13306" max="13306" width="9.42578125" customWidth="1"/>
    <col min="13307" max="13307" width="7.85546875" customWidth="1"/>
    <col min="13308" max="13308" width="8.140625" customWidth="1"/>
    <col min="13309" max="13309" width="7.7109375" customWidth="1"/>
    <col min="13310" max="13310" width="9.42578125" customWidth="1"/>
    <col min="13311" max="13319" width="7.7109375" customWidth="1"/>
    <col min="13554" max="13554" width="83.140625" customWidth="1"/>
    <col min="13555" max="13559" width="0" hidden="1" customWidth="1"/>
    <col min="13560" max="13560" width="7.7109375" customWidth="1"/>
    <col min="13561" max="13561" width="8" customWidth="1"/>
    <col min="13562" max="13562" width="9.42578125" customWidth="1"/>
    <col min="13563" max="13563" width="7.85546875" customWidth="1"/>
    <col min="13564" max="13564" width="8.140625" customWidth="1"/>
    <col min="13565" max="13565" width="7.7109375" customWidth="1"/>
    <col min="13566" max="13566" width="9.42578125" customWidth="1"/>
    <col min="13567" max="13575" width="7.7109375" customWidth="1"/>
    <col min="13810" max="13810" width="83.140625" customWidth="1"/>
    <col min="13811" max="13815" width="0" hidden="1" customWidth="1"/>
    <col min="13816" max="13816" width="7.7109375" customWidth="1"/>
    <col min="13817" max="13817" width="8" customWidth="1"/>
    <col min="13818" max="13818" width="9.42578125" customWidth="1"/>
    <col min="13819" max="13819" width="7.85546875" customWidth="1"/>
    <col min="13820" max="13820" width="8.140625" customWidth="1"/>
    <col min="13821" max="13821" width="7.7109375" customWidth="1"/>
    <col min="13822" max="13822" width="9.42578125" customWidth="1"/>
    <col min="13823" max="13831" width="7.7109375" customWidth="1"/>
    <col min="14066" max="14066" width="83.140625" customWidth="1"/>
    <col min="14067" max="14071" width="0" hidden="1" customWidth="1"/>
    <col min="14072" max="14072" width="7.7109375" customWidth="1"/>
    <col min="14073" max="14073" width="8" customWidth="1"/>
    <col min="14074" max="14074" width="9.42578125" customWidth="1"/>
    <col min="14075" max="14075" width="7.85546875" customWidth="1"/>
    <col min="14076" max="14076" width="8.140625" customWidth="1"/>
    <col min="14077" max="14077" width="7.7109375" customWidth="1"/>
    <col min="14078" max="14078" width="9.42578125" customWidth="1"/>
    <col min="14079" max="14087" width="7.7109375" customWidth="1"/>
    <col min="14322" max="14322" width="83.140625" customWidth="1"/>
    <col min="14323" max="14327" width="0" hidden="1" customWidth="1"/>
    <col min="14328" max="14328" width="7.7109375" customWidth="1"/>
    <col min="14329" max="14329" width="8" customWidth="1"/>
    <col min="14330" max="14330" width="9.42578125" customWidth="1"/>
    <col min="14331" max="14331" width="7.85546875" customWidth="1"/>
    <col min="14332" max="14332" width="8.140625" customWidth="1"/>
    <col min="14333" max="14333" width="7.7109375" customWidth="1"/>
    <col min="14334" max="14334" width="9.42578125" customWidth="1"/>
    <col min="14335" max="14343" width="7.7109375" customWidth="1"/>
    <col min="14578" max="14578" width="83.140625" customWidth="1"/>
    <col min="14579" max="14583" width="0" hidden="1" customWidth="1"/>
    <col min="14584" max="14584" width="7.7109375" customWidth="1"/>
    <col min="14585" max="14585" width="8" customWidth="1"/>
    <col min="14586" max="14586" width="9.42578125" customWidth="1"/>
    <col min="14587" max="14587" width="7.85546875" customWidth="1"/>
    <col min="14588" max="14588" width="8.140625" customWidth="1"/>
    <col min="14589" max="14589" width="7.7109375" customWidth="1"/>
    <col min="14590" max="14590" width="9.42578125" customWidth="1"/>
    <col min="14591" max="14599" width="7.7109375" customWidth="1"/>
    <col min="14834" max="14834" width="83.140625" customWidth="1"/>
    <col min="14835" max="14839" width="0" hidden="1" customWidth="1"/>
    <col min="14840" max="14840" width="7.7109375" customWidth="1"/>
    <col min="14841" max="14841" width="8" customWidth="1"/>
    <col min="14842" max="14842" width="9.42578125" customWidth="1"/>
    <col min="14843" max="14843" width="7.85546875" customWidth="1"/>
    <col min="14844" max="14844" width="8.140625" customWidth="1"/>
    <col min="14845" max="14845" width="7.7109375" customWidth="1"/>
    <col min="14846" max="14846" width="9.42578125" customWidth="1"/>
    <col min="14847" max="14855" width="7.7109375" customWidth="1"/>
    <col min="15090" max="15090" width="83.140625" customWidth="1"/>
    <col min="15091" max="15095" width="0" hidden="1" customWidth="1"/>
    <col min="15096" max="15096" width="7.7109375" customWidth="1"/>
    <col min="15097" max="15097" width="8" customWidth="1"/>
    <col min="15098" max="15098" width="9.42578125" customWidth="1"/>
    <col min="15099" max="15099" width="7.85546875" customWidth="1"/>
    <col min="15100" max="15100" width="8.140625" customWidth="1"/>
    <col min="15101" max="15101" width="7.7109375" customWidth="1"/>
    <col min="15102" max="15102" width="9.42578125" customWidth="1"/>
    <col min="15103" max="15111" width="7.7109375" customWidth="1"/>
    <col min="15346" max="15346" width="83.140625" customWidth="1"/>
    <col min="15347" max="15351" width="0" hidden="1" customWidth="1"/>
    <col min="15352" max="15352" width="7.7109375" customWidth="1"/>
    <col min="15353" max="15353" width="8" customWidth="1"/>
    <col min="15354" max="15354" width="9.42578125" customWidth="1"/>
    <col min="15355" max="15355" width="7.85546875" customWidth="1"/>
    <col min="15356" max="15356" width="8.140625" customWidth="1"/>
    <col min="15357" max="15357" width="7.7109375" customWidth="1"/>
    <col min="15358" max="15358" width="9.42578125" customWidth="1"/>
    <col min="15359" max="15367" width="7.7109375" customWidth="1"/>
    <col min="15602" max="15602" width="83.140625" customWidth="1"/>
    <col min="15603" max="15607" width="0" hidden="1" customWidth="1"/>
    <col min="15608" max="15608" width="7.7109375" customWidth="1"/>
    <col min="15609" max="15609" width="8" customWidth="1"/>
    <col min="15610" max="15610" width="9.42578125" customWidth="1"/>
    <col min="15611" max="15611" width="7.85546875" customWidth="1"/>
    <col min="15612" max="15612" width="8.140625" customWidth="1"/>
    <col min="15613" max="15613" width="7.7109375" customWidth="1"/>
    <col min="15614" max="15614" width="9.42578125" customWidth="1"/>
    <col min="15615" max="15623" width="7.7109375" customWidth="1"/>
    <col min="15858" max="15858" width="83.140625" customWidth="1"/>
    <col min="15859" max="15863" width="0" hidden="1" customWidth="1"/>
    <col min="15864" max="15864" width="7.7109375" customWidth="1"/>
    <col min="15865" max="15865" width="8" customWidth="1"/>
    <col min="15866" max="15866" width="9.42578125" customWidth="1"/>
    <col min="15867" max="15867" width="7.85546875" customWidth="1"/>
    <col min="15868" max="15868" width="8.140625" customWidth="1"/>
    <col min="15869" max="15869" width="7.7109375" customWidth="1"/>
    <col min="15870" max="15870" width="9.42578125" customWidth="1"/>
    <col min="15871" max="15879" width="7.7109375" customWidth="1"/>
    <col min="16114" max="16114" width="83.140625" customWidth="1"/>
    <col min="16115" max="16119" width="0" hidden="1" customWidth="1"/>
    <col min="16120" max="16120" width="7.7109375" customWidth="1"/>
    <col min="16121" max="16121" width="8" customWidth="1"/>
    <col min="16122" max="16122" width="9.42578125" customWidth="1"/>
    <col min="16123" max="16123" width="7.85546875" customWidth="1"/>
    <col min="16124" max="16124" width="8.140625" customWidth="1"/>
    <col min="16125" max="16125" width="7.7109375" customWidth="1"/>
    <col min="16126" max="16126" width="9.42578125" customWidth="1"/>
    <col min="16127" max="16135" width="7.7109375" customWidth="1"/>
  </cols>
  <sheetData>
    <row r="1" spans="1:14" x14ac:dyDescent="0.25">
      <c r="B1" s="120" t="s">
        <v>30</v>
      </c>
      <c r="C1" s="120"/>
      <c r="D1" s="120"/>
      <c r="E1" s="120"/>
      <c r="F1" s="120"/>
      <c r="G1" s="120"/>
      <c r="H1" s="120"/>
    </row>
    <row r="2" spans="1:14" ht="18.75" x14ac:dyDescent="0.3">
      <c r="B2" s="120" t="s">
        <v>31</v>
      </c>
      <c r="C2" s="120"/>
      <c r="D2" s="120"/>
      <c r="E2" s="120"/>
      <c r="F2" s="120"/>
      <c r="G2" s="120"/>
      <c r="H2" s="120"/>
      <c r="K2" s="121"/>
      <c r="L2" s="122"/>
    </row>
    <row r="3" spans="1:14" ht="10.5" customHeight="1" thickBot="1" x14ac:dyDescent="0.3">
      <c r="B3" s="1"/>
      <c r="C3" s="1"/>
      <c r="D3" s="1"/>
      <c r="E3" s="1"/>
      <c r="F3" s="1"/>
      <c r="G3" s="1"/>
    </row>
    <row r="4" spans="1:14" ht="16.5" thickBot="1" x14ac:dyDescent="0.3">
      <c r="B4" s="94" t="s">
        <v>0</v>
      </c>
      <c r="C4" s="2">
        <v>1995</v>
      </c>
      <c r="D4" s="3">
        <v>1996</v>
      </c>
      <c r="E4" s="3">
        <v>1997</v>
      </c>
      <c r="F4" s="3">
        <v>1998</v>
      </c>
      <c r="G4" s="4">
        <v>1999</v>
      </c>
      <c r="H4" s="7">
        <v>2018</v>
      </c>
      <c r="I4" s="5">
        <v>2019</v>
      </c>
      <c r="J4" s="6">
        <v>2020</v>
      </c>
      <c r="K4" s="6">
        <v>2021</v>
      </c>
      <c r="L4" s="93">
        <v>2022</v>
      </c>
      <c r="M4" s="118">
        <v>2023</v>
      </c>
      <c r="N4" s="119">
        <v>2024</v>
      </c>
    </row>
    <row r="5" spans="1:14" s="8" customFormat="1" ht="15.75" x14ac:dyDescent="0.25">
      <c r="B5" s="9" t="s">
        <v>1</v>
      </c>
      <c r="C5" s="10">
        <v>68.040000000000006</v>
      </c>
      <c r="D5" s="11">
        <v>68.42</v>
      </c>
      <c r="E5" s="11">
        <v>68.81</v>
      </c>
      <c r="F5" s="11">
        <v>69.209999999999994</v>
      </c>
      <c r="G5" s="12">
        <v>69.61</v>
      </c>
      <c r="H5" s="15">
        <v>76.2</v>
      </c>
      <c r="I5" s="85">
        <v>76.400000000000006</v>
      </c>
      <c r="J5" s="15">
        <v>76.599999999999994</v>
      </c>
      <c r="K5" s="16">
        <v>76.900000000000006</v>
      </c>
      <c r="L5" s="39">
        <v>77.099999999999994</v>
      </c>
      <c r="M5" s="15">
        <v>77.3</v>
      </c>
      <c r="N5" s="107">
        <v>77.5</v>
      </c>
    </row>
    <row r="6" spans="1:14" s="8" customFormat="1" ht="15.75" x14ac:dyDescent="0.25">
      <c r="B6" s="18" t="s">
        <v>2</v>
      </c>
      <c r="C6" s="10">
        <v>65.599999999999994</v>
      </c>
      <c r="D6" s="11">
        <v>66.010000000000005</v>
      </c>
      <c r="E6" s="11">
        <v>66.38</v>
      </c>
      <c r="F6" s="11">
        <v>66.75</v>
      </c>
      <c r="G6" s="12">
        <v>67.430000000000007</v>
      </c>
      <c r="H6" s="13">
        <v>72.5</v>
      </c>
      <c r="I6" s="13">
        <v>72.8</v>
      </c>
      <c r="J6" s="13">
        <v>73</v>
      </c>
      <c r="K6" s="13">
        <v>73.2</v>
      </c>
      <c r="L6" s="16">
        <v>73.400000000000006</v>
      </c>
      <c r="M6" s="106">
        <v>73.599999999999994</v>
      </c>
      <c r="N6" s="107">
        <v>73.8</v>
      </c>
    </row>
    <row r="7" spans="1:14" s="8" customFormat="1" ht="15.75" x14ac:dyDescent="0.25">
      <c r="B7" s="18" t="s">
        <v>3</v>
      </c>
      <c r="C7" s="19">
        <v>70.55</v>
      </c>
      <c r="D7" s="20">
        <v>70.959999999999994</v>
      </c>
      <c r="E7" s="20">
        <v>71.37</v>
      </c>
      <c r="F7" s="20">
        <v>71.78</v>
      </c>
      <c r="G7" s="21">
        <v>72.2</v>
      </c>
      <c r="H7" s="13">
        <v>80</v>
      </c>
      <c r="I7" s="13">
        <v>80.2</v>
      </c>
      <c r="J7" s="13">
        <v>80.5</v>
      </c>
      <c r="K7" s="13">
        <v>80.7</v>
      </c>
      <c r="L7" s="16">
        <v>80.900000000000006</v>
      </c>
      <c r="M7" s="106">
        <v>81.099999999999994</v>
      </c>
      <c r="N7" s="107">
        <v>81.3</v>
      </c>
    </row>
    <row r="8" spans="1:14" s="8" customFormat="1" x14ac:dyDescent="0.25">
      <c r="B8" s="18" t="s">
        <v>4</v>
      </c>
      <c r="C8" s="19">
        <v>43.41</v>
      </c>
      <c r="D8" s="20">
        <v>41.82</v>
      </c>
      <c r="E8" s="20">
        <v>40.229999999999997</v>
      </c>
      <c r="F8" s="20">
        <v>38.64</v>
      </c>
      <c r="G8" s="16">
        <v>37.049999999999997</v>
      </c>
      <c r="H8" s="13">
        <v>17</v>
      </c>
      <c r="I8" s="13">
        <v>17</v>
      </c>
      <c r="J8" s="13">
        <v>17</v>
      </c>
      <c r="K8" s="14">
        <v>17</v>
      </c>
      <c r="L8" s="16">
        <v>17</v>
      </c>
      <c r="M8" s="13">
        <v>17</v>
      </c>
      <c r="N8" s="13">
        <v>17</v>
      </c>
    </row>
    <row r="9" spans="1:14" s="22" customFormat="1" ht="15.75" x14ac:dyDescent="0.25">
      <c r="B9" s="18" t="s">
        <v>5</v>
      </c>
      <c r="C9" s="23">
        <v>221</v>
      </c>
      <c r="D9" s="24">
        <v>221</v>
      </c>
      <c r="E9" s="24">
        <v>221</v>
      </c>
      <c r="F9" s="24">
        <v>108</v>
      </c>
      <c r="G9" s="25">
        <v>108</v>
      </c>
      <c r="H9" s="13">
        <v>78</v>
      </c>
      <c r="I9" s="13">
        <v>53</v>
      </c>
      <c r="J9" s="13">
        <v>61</v>
      </c>
      <c r="K9" s="13">
        <v>125</v>
      </c>
      <c r="L9" s="16">
        <v>48</v>
      </c>
      <c r="M9" s="107">
        <v>65</v>
      </c>
      <c r="N9" s="106">
        <v>47</v>
      </c>
    </row>
    <row r="10" spans="1:14" s="8" customFormat="1" ht="25.5" customHeight="1" x14ac:dyDescent="0.25">
      <c r="A10" s="17"/>
      <c r="B10" s="18" t="s">
        <v>6</v>
      </c>
      <c r="C10" s="19">
        <v>60</v>
      </c>
      <c r="D10" s="20">
        <v>60</v>
      </c>
      <c r="E10" s="20">
        <v>60</v>
      </c>
      <c r="F10" s="20">
        <v>60</v>
      </c>
      <c r="G10" s="16">
        <v>60</v>
      </c>
      <c r="H10" s="86">
        <v>59.643835060116643</v>
      </c>
      <c r="I10" s="86">
        <v>60</v>
      </c>
      <c r="J10" s="86">
        <v>40</v>
      </c>
      <c r="K10" s="86">
        <v>46</v>
      </c>
      <c r="L10" s="92">
        <v>41</v>
      </c>
      <c r="M10" s="106">
        <v>45</v>
      </c>
      <c r="N10" s="107">
        <v>50</v>
      </c>
    </row>
    <row r="11" spans="1:14" ht="31.5" customHeight="1" thickBot="1" x14ac:dyDescent="0.3">
      <c r="A11" s="26"/>
      <c r="B11" s="27" t="s">
        <v>7</v>
      </c>
      <c r="C11" s="28">
        <v>9.8000000000000007</v>
      </c>
      <c r="D11" s="29">
        <v>10.3</v>
      </c>
      <c r="E11" s="29">
        <v>9.1</v>
      </c>
      <c r="F11" s="29">
        <v>10.1</v>
      </c>
      <c r="G11" s="30">
        <v>9.6999999999999993</v>
      </c>
      <c r="H11" s="52">
        <v>10.443536580264643</v>
      </c>
      <c r="I11" s="52">
        <v>9.7046909804671131</v>
      </c>
      <c r="J11" s="52">
        <v>8.86053474727421</v>
      </c>
      <c r="K11" s="52">
        <v>9.9822711726128848</v>
      </c>
      <c r="L11" s="55">
        <v>12.567272491131801</v>
      </c>
      <c r="M11" s="108">
        <v>10.4</v>
      </c>
      <c r="N11" s="114">
        <v>11.4</v>
      </c>
    </row>
    <row r="12" spans="1:14" ht="27" customHeight="1" thickBot="1" x14ac:dyDescent="0.3">
      <c r="A12" s="26"/>
      <c r="B12" s="31" t="s">
        <v>8</v>
      </c>
      <c r="C12" s="32"/>
      <c r="D12" s="33"/>
      <c r="E12" s="33"/>
      <c r="F12" s="33"/>
      <c r="G12" s="34"/>
      <c r="H12" s="87"/>
      <c r="I12" s="87"/>
      <c r="J12" s="87"/>
      <c r="K12" s="87"/>
      <c r="L12" s="26"/>
      <c r="M12" s="99"/>
      <c r="N12" s="115"/>
    </row>
    <row r="13" spans="1:14" ht="15.75" x14ac:dyDescent="0.25">
      <c r="A13" s="26"/>
      <c r="B13" s="35" t="s">
        <v>9</v>
      </c>
      <c r="C13" s="36">
        <v>94.3</v>
      </c>
      <c r="D13" s="37">
        <v>94.2</v>
      </c>
      <c r="E13" s="37">
        <v>93.1</v>
      </c>
      <c r="F13" s="37">
        <v>97.8</v>
      </c>
      <c r="G13" s="38">
        <v>95</v>
      </c>
      <c r="H13" s="88">
        <v>91</v>
      </c>
      <c r="I13" s="26">
        <v>88</v>
      </c>
      <c r="J13" s="89">
        <v>80.3</v>
      </c>
      <c r="K13" s="26">
        <v>77</v>
      </c>
      <c r="L13" s="95">
        <v>78</v>
      </c>
      <c r="M13" s="109">
        <v>73</v>
      </c>
      <c r="N13" s="116">
        <v>75.099999999999994</v>
      </c>
    </row>
    <row r="14" spans="1:14" ht="15.75" x14ac:dyDescent="0.25">
      <c r="A14" s="26"/>
      <c r="B14" s="40" t="s">
        <v>10</v>
      </c>
      <c r="C14" s="19">
        <v>94.5</v>
      </c>
      <c r="D14" s="20">
        <v>93.5</v>
      </c>
      <c r="E14" s="20">
        <v>93.5</v>
      </c>
      <c r="F14" s="20">
        <v>96.8</v>
      </c>
      <c r="G14" s="41">
        <v>95.2</v>
      </c>
      <c r="H14" s="88">
        <v>91</v>
      </c>
      <c r="I14" s="26">
        <v>88</v>
      </c>
      <c r="J14" s="89">
        <v>80.3</v>
      </c>
      <c r="K14" s="26">
        <v>77</v>
      </c>
      <c r="L14" s="96">
        <v>77.8</v>
      </c>
      <c r="M14" s="99">
        <v>73</v>
      </c>
      <c r="N14" s="117">
        <v>75.099999999999994</v>
      </c>
    </row>
    <row r="15" spans="1:14" ht="15.75" x14ac:dyDescent="0.25">
      <c r="A15" s="26"/>
      <c r="B15" s="42" t="s">
        <v>11</v>
      </c>
      <c r="C15" s="19">
        <v>100</v>
      </c>
      <c r="D15" s="20">
        <v>100.1</v>
      </c>
      <c r="E15" s="20">
        <v>100.1</v>
      </c>
      <c r="F15" s="20">
        <v>96.3</v>
      </c>
      <c r="G15" s="41">
        <v>93.1</v>
      </c>
      <c r="H15" s="88">
        <v>91</v>
      </c>
      <c r="I15" s="26">
        <v>88</v>
      </c>
      <c r="J15" s="89">
        <v>80.3</v>
      </c>
      <c r="K15" s="26">
        <v>77</v>
      </c>
      <c r="L15" s="96">
        <v>78</v>
      </c>
      <c r="M15" s="99">
        <v>73</v>
      </c>
      <c r="N15" s="117">
        <v>75.099999999999994</v>
      </c>
    </row>
    <row r="16" spans="1:14" ht="15.75" x14ac:dyDescent="0.25">
      <c r="A16" s="26"/>
      <c r="B16" s="31" t="s">
        <v>12</v>
      </c>
      <c r="C16" s="43">
        <v>100</v>
      </c>
      <c r="D16" s="44">
        <v>100.1</v>
      </c>
      <c r="E16" s="44">
        <v>100.1</v>
      </c>
      <c r="F16" s="44">
        <v>96.3</v>
      </c>
      <c r="G16" s="45">
        <v>93.1</v>
      </c>
      <c r="H16" s="89">
        <v>93</v>
      </c>
      <c r="I16" s="26">
        <v>87</v>
      </c>
      <c r="J16" s="89">
        <v>82.76</v>
      </c>
      <c r="K16" s="26">
        <v>82</v>
      </c>
      <c r="L16" s="96">
        <v>77</v>
      </c>
      <c r="M16" s="99">
        <v>72</v>
      </c>
      <c r="N16" s="117">
        <v>64</v>
      </c>
    </row>
    <row r="17" spans="1:14" ht="25.5" customHeight="1" thickBot="1" x14ac:dyDescent="0.3">
      <c r="A17" s="26"/>
      <c r="B17" s="48" t="s">
        <v>13</v>
      </c>
      <c r="C17" s="49">
        <v>100</v>
      </c>
      <c r="D17" s="50">
        <v>100.1</v>
      </c>
      <c r="E17" s="50">
        <v>100.1</v>
      </c>
      <c r="F17" s="50">
        <v>96.3</v>
      </c>
      <c r="G17" s="51">
        <v>93.1</v>
      </c>
      <c r="H17" s="90">
        <v>92</v>
      </c>
      <c r="I17" s="91">
        <v>89</v>
      </c>
      <c r="J17" s="90">
        <v>82.8</v>
      </c>
      <c r="K17" s="91">
        <v>80</v>
      </c>
      <c r="L17" s="97">
        <v>80</v>
      </c>
      <c r="M17" s="110">
        <v>73</v>
      </c>
      <c r="N17" s="117">
        <v>74.8</v>
      </c>
    </row>
    <row r="18" spans="1:14" ht="15.75" x14ac:dyDescent="0.25">
      <c r="A18" s="26"/>
      <c r="B18" s="56" t="s">
        <v>14</v>
      </c>
      <c r="C18" s="43">
        <v>0.9</v>
      </c>
      <c r="D18" s="44">
        <v>0.96</v>
      </c>
      <c r="E18" s="44">
        <v>1.03</v>
      </c>
      <c r="F18" s="44">
        <v>1.06</v>
      </c>
      <c r="G18" s="34">
        <f>6635439/6048157</f>
        <v>1.0971009846470585</v>
      </c>
      <c r="H18" s="58">
        <v>1.2</v>
      </c>
      <c r="I18" s="59">
        <v>1.2</v>
      </c>
      <c r="J18" s="57">
        <v>0.9</v>
      </c>
      <c r="K18" s="60">
        <v>1</v>
      </c>
      <c r="L18" s="98">
        <v>1</v>
      </c>
      <c r="M18" s="99">
        <v>1.05</v>
      </c>
      <c r="N18" s="117">
        <v>1.1000000000000001</v>
      </c>
    </row>
    <row r="19" spans="1:14" ht="15.75" x14ac:dyDescent="0.25">
      <c r="A19" s="26"/>
      <c r="B19" s="56" t="s">
        <v>15</v>
      </c>
      <c r="C19" s="61">
        <v>0.7</v>
      </c>
      <c r="D19" s="44">
        <v>0.74</v>
      </c>
      <c r="E19" s="44">
        <v>0.72</v>
      </c>
      <c r="F19" s="44">
        <v>0.72</v>
      </c>
      <c r="G19" s="62">
        <f>4093/6048157*1000</f>
        <v>0.67673507814033262</v>
      </c>
      <c r="H19" s="46">
        <v>0.6</v>
      </c>
      <c r="I19" s="46">
        <v>0.6</v>
      </c>
      <c r="J19" s="46">
        <v>0.6</v>
      </c>
      <c r="K19" s="47">
        <v>0.6</v>
      </c>
      <c r="L19" s="44">
        <v>0.6</v>
      </c>
      <c r="M19" s="111">
        <v>0.6</v>
      </c>
      <c r="N19" s="117">
        <v>0.5</v>
      </c>
    </row>
    <row r="20" spans="1:14" ht="15.75" x14ac:dyDescent="0.25">
      <c r="A20" s="26"/>
      <c r="B20" s="56" t="s">
        <v>16</v>
      </c>
      <c r="C20" s="61">
        <v>35.1</v>
      </c>
      <c r="D20" s="44">
        <v>34.76</v>
      </c>
      <c r="E20" s="44">
        <v>32.700000000000003</v>
      </c>
      <c r="F20" s="44">
        <v>34.200000000000003</v>
      </c>
      <c r="G20" s="62">
        <f>215611/6048157*1000</f>
        <v>35.64904151793678</v>
      </c>
      <c r="H20" s="46">
        <v>47.7</v>
      </c>
      <c r="I20" s="47">
        <v>49.5</v>
      </c>
      <c r="J20" s="63">
        <v>33.1</v>
      </c>
      <c r="K20" s="64">
        <v>37.700000000000003</v>
      </c>
      <c r="L20" s="44">
        <v>36.700000000000003</v>
      </c>
      <c r="M20" s="112">
        <v>37.1</v>
      </c>
      <c r="N20" s="117">
        <v>27.2</v>
      </c>
    </row>
    <row r="21" spans="1:14" ht="25.5" customHeight="1" thickBot="1" x14ac:dyDescent="0.3">
      <c r="A21" s="26"/>
      <c r="B21" s="65" t="s">
        <v>17</v>
      </c>
      <c r="C21" s="66">
        <v>6091</v>
      </c>
      <c r="D21" s="67">
        <v>5648</v>
      </c>
      <c r="E21" s="67">
        <v>5480</v>
      </c>
      <c r="F21" s="67">
        <v>5269</v>
      </c>
      <c r="G21" s="68">
        <f>6048157/1154</f>
        <v>5241.0372616984405</v>
      </c>
      <c r="H21" s="53">
        <v>5141.0319452367403</v>
      </c>
      <c r="I21" s="54">
        <v>5204</v>
      </c>
      <c r="J21" s="69">
        <v>5093</v>
      </c>
      <c r="K21" s="70">
        <v>5081</v>
      </c>
      <c r="L21" s="50">
        <v>5141</v>
      </c>
      <c r="M21" s="113">
        <v>5219</v>
      </c>
      <c r="N21" s="114">
        <v>5182</v>
      </c>
    </row>
    <row r="22" spans="1:14" x14ac:dyDescent="0.25">
      <c r="B22" s="71" t="s">
        <v>18</v>
      </c>
      <c r="C22" s="72"/>
      <c r="D22" s="73"/>
      <c r="E22" s="73"/>
      <c r="F22" s="73"/>
      <c r="G22" s="73"/>
    </row>
    <row r="23" spans="1:14" x14ac:dyDescent="0.25">
      <c r="B23" s="71" t="s">
        <v>19</v>
      </c>
      <c r="C23" s="72"/>
      <c r="D23" s="73"/>
      <c r="E23" s="73"/>
      <c r="F23" s="73"/>
      <c r="G23" s="73"/>
    </row>
    <row r="24" spans="1:14" x14ac:dyDescent="0.25">
      <c r="B24" s="74" t="s">
        <v>20</v>
      </c>
      <c r="C24" s="75"/>
      <c r="D24" s="75"/>
      <c r="E24" s="75"/>
      <c r="F24" s="75"/>
      <c r="G24" s="75"/>
    </row>
    <row r="25" spans="1:14" x14ac:dyDescent="0.25">
      <c r="B25" s="74" t="s">
        <v>29</v>
      </c>
      <c r="C25" s="76"/>
      <c r="D25" s="76"/>
      <c r="E25" s="76"/>
      <c r="F25" s="76"/>
      <c r="G25" s="76"/>
    </row>
    <row r="26" spans="1:14" x14ac:dyDescent="0.25">
      <c r="B26" s="74" t="s">
        <v>21</v>
      </c>
      <c r="C26" s="76"/>
      <c r="D26" s="76"/>
      <c r="E26" s="76"/>
      <c r="F26" s="76"/>
      <c r="G26" s="76"/>
      <c r="H26" s="79"/>
      <c r="I26" s="8"/>
      <c r="J26" s="123"/>
      <c r="K26" s="123"/>
      <c r="L26" s="79"/>
      <c r="M26" s="80"/>
    </row>
    <row r="27" spans="1:14" x14ac:dyDescent="0.25">
      <c r="B27" s="74" t="s">
        <v>22</v>
      </c>
      <c r="C27" s="76"/>
      <c r="D27" s="76"/>
      <c r="E27" s="76"/>
      <c r="F27" s="76"/>
      <c r="G27" s="76"/>
      <c r="H27" s="81"/>
      <c r="I27" s="8"/>
      <c r="J27" s="80"/>
      <c r="K27" s="82"/>
      <c r="L27" s="8"/>
      <c r="M27" s="83"/>
    </row>
    <row r="28" spans="1:14" x14ac:dyDescent="0.25">
      <c r="B28" s="74" t="s">
        <v>23</v>
      </c>
      <c r="C28" s="76"/>
      <c r="D28" s="76"/>
      <c r="E28" s="76"/>
      <c r="F28" s="76"/>
      <c r="G28" s="76"/>
      <c r="H28" s="81"/>
      <c r="I28" s="8"/>
      <c r="J28" s="80"/>
      <c r="K28" s="82"/>
      <c r="L28" s="8"/>
      <c r="M28" s="83"/>
    </row>
    <row r="29" spans="1:14" x14ac:dyDescent="0.25">
      <c r="B29" s="74" t="s">
        <v>24</v>
      </c>
      <c r="C29" s="76"/>
      <c r="D29" s="76"/>
      <c r="E29" s="76"/>
      <c r="F29" s="76"/>
      <c r="G29" s="76"/>
      <c r="H29" s="81"/>
      <c r="I29" s="8"/>
      <c r="J29" s="80"/>
      <c r="K29" s="82"/>
      <c r="L29" s="8"/>
      <c r="M29" s="84"/>
    </row>
    <row r="30" spans="1:14" x14ac:dyDescent="0.25">
      <c r="B30" s="77" t="s">
        <v>25</v>
      </c>
      <c r="C30" s="78"/>
      <c r="D30" s="78"/>
      <c r="E30" s="78"/>
      <c r="F30" s="78"/>
      <c r="G30" s="78"/>
      <c r="H30" s="81"/>
      <c r="I30" s="8"/>
      <c r="J30" s="80"/>
      <c r="K30" s="82"/>
      <c r="L30" s="8"/>
      <c r="M30" s="84"/>
    </row>
    <row r="31" spans="1:14" x14ac:dyDescent="0.25">
      <c r="A31" s="100"/>
      <c r="B31" s="78" t="s">
        <v>26</v>
      </c>
      <c r="C31" s="78"/>
      <c r="D31" s="78"/>
      <c r="E31" s="78"/>
      <c r="F31" s="78"/>
      <c r="G31" s="78"/>
      <c r="H31" s="101"/>
      <c r="I31" s="102"/>
      <c r="J31" s="103"/>
      <c r="K31" s="104"/>
      <c r="L31" s="102"/>
      <c r="M31" s="105"/>
      <c r="N31" s="100"/>
    </row>
    <row r="32" spans="1:14" x14ac:dyDescent="0.25">
      <c r="A32" s="100"/>
      <c r="B32" s="78" t="s">
        <v>28</v>
      </c>
      <c r="C32" s="100"/>
      <c r="D32" s="100"/>
      <c r="E32" s="100"/>
      <c r="F32" s="100"/>
      <c r="G32" s="100"/>
      <c r="H32" s="101"/>
      <c r="I32" s="102"/>
      <c r="J32" s="102"/>
      <c r="K32" s="102"/>
      <c r="L32" s="102"/>
      <c r="M32" s="102"/>
      <c r="N32" s="100"/>
    </row>
    <row r="33" spans="2:2" x14ac:dyDescent="0.25">
      <c r="B33" s="78" t="s">
        <v>27</v>
      </c>
    </row>
    <row r="34" spans="2:2" x14ac:dyDescent="0.25">
      <c r="B34" s="78"/>
    </row>
  </sheetData>
  <mergeCells count="4">
    <mergeCell ref="B1:H1"/>
    <mergeCell ref="B2:H2"/>
    <mergeCell ref="K2:L2"/>
    <mergeCell ref="J26:K2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Indicadores de salud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Estadistica</dc:creator>
  <cp:lastModifiedBy>eduardo cruz</cp:lastModifiedBy>
  <dcterms:created xsi:type="dcterms:W3CDTF">2024-07-25T17:38:35Z</dcterms:created>
  <dcterms:modified xsi:type="dcterms:W3CDTF">2025-10-14T16:56:34Z</dcterms:modified>
</cp:coreProperties>
</file>