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eco9\OneDrive\Desktop\Anuario SEN 2019 - 2023\Anuario SEN 2019 - 2023 cuadros con titulos para sitio worpress 2025\Cuadros\1\1.3 Climatología\"/>
    </mc:Choice>
  </mc:AlternateContent>
  <xr:revisionPtr revIDLastSave="0" documentId="13_ncr:1_{5C1E095B-0504-46E4-8AF9-1F80654DDD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3.4 Climatologia " sheetId="1" r:id="rId1"/>
  </sheet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0" i="1" l="1"/>
  <c r="N79" i="1"/>
  <c r="N78" i="1"/>
  <c r="N77" i="1"/>
  <c r="N76" i="1"/>
  <c r="N75" i="1"/>
  <c r="N74" i="1"/>
  <c r="N73" i="1"/>
  <c r="N72" i="1"/>
  <c r="N71" i="1"/>
  <c r="N55" i="1" l="1"/>
  <c r="N56" i="1"/>
  <c r="N57" i="1"/>
  <c r="N58" i="1"/>
  <c r="N59" i="1"/>
  <c r="N60" i="1"/>
  <c r="N61" i="1"/>
  <c r="N62" i="1"/>
  <c r="N63" i="1"/>
  <c r="N54" i="1"/>
  <c r="N47" i="1"/>
  <c r="N46" i="1"/>
  <c r="N45" i="1"/>
  <c r="N44" i="1"/>
  <c r="N43" i="1"/>
  <c r="N42" i="1"/>
  <c r="N41" i="1"/>
  <c r="N40" i="1"/>
  <c r="N39" i="1"/>
  <c r="N38" i="1"/>
  <c r="N13" i="1" l="1"/>
  <c r="N12" i="1"/>
  <c r="N11" i="1"/>
  <c r="N10" i="1"/>
  <c r="N9" i="1"/>
  <c r="N8" i="1"/>
  <c r="N7" i="1"/>
  <c r="N6" i="1"/>
  <c r="N5" i="1"/>
  <c r="N4" i="1"/>
  <c r="N30" i="1"/>
  <c r="N29" i="1"/>
  <c r="N28" i="1"/>
  <c r="N27" i="1"/>
  <c r="N26" i="1"/>
  <c r="N25" i="1"/>
  <c r="N24" i="1"/>
  <c r="N23" i="1"/>
  <c r="N22" i="1"/>
  <c r="N21" i="1"/>
</calcChain>
</file>

<file path=xl/sharedStrings.xml><?xml version="1.0" encoding="utf-8"?>
<sst xmlns="http://schemas.openxmlformats.org/spreadsheetml/2006/main" count="144" uniqueCount="33">
  <si>
    <t>1.3 Climatología</t>
  </si>
  <si>
    <t>Estación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</si>
  <si>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</si>
  <si>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</si>
  <si>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</si>
  <si>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</si>
  <si>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</si>
  <si>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</si>
  <si>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</si>
  <si>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</si>
  <si>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</si>
  <si>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</si>
  <si>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</si>
  <si>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</si>
  <si>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Promedio</t>
  </si>
  <si>
    <t xml:space="preserve"> Roatán</t>
  </si>
  <si>
    <t xml:space="preserve"> Ceiba</t>
  </si>
  <si>
    <t xml:space="preserve"> La Mesa</t>
  </si>
  <si>
    <t xml:space="preserve"> Puerto Lempira</t>
  </si>
  <si>
    <t xml:space="preserve"> Catacamas</t>
  </si>
  <si>
    <t>Santa Rosa de Copán</t>
  </si>
  <si>
    <t xml:space="preserve"> Tegucigalpa</t>
  </si>
  <si>
    <t xml:space="preserve"> Choluteca</t>
  </si>
  <si>
    <t>Trujillo</t>
  </si>
  <si>
    <t>Tela</t>
  </si>
  <si>
    <t>Fuente: Agencia Hondureña de Aeronáutica Civil, Climatología aeronáutica</t>
  </si>
  <si>
    <t>-</t>
  </si>
  <si>
    <t>1.3.4  Velocidad del viento por mes, según estación climatológica. (Velocidad Media del Viento en nudos), año 2017 *</t>
  </si>
  <si>
    <t>1.3.4  Velocidad del viento por mes, según estación climatológica. (Velocidad Media del Viento en nudos), año 2018</t>
  </si>
  <si>
    <t xml:space="preserve">_ El registro en ese mes fue de 0.001 </t>
  </si>
  <si>
    <t>1.3.4  Velocidad del viento por mes, según estación climatológica. (Velocidad Media del Viento en nudos), año 2019</t>
  </si>
  <si>
    <t>1.3.4  Velocidad del viento por mes, según estación climatológica. (Velocidad Media del Viento en nudos), año 2020</t>
  </si>
  <si>
    <t>1.3.4  Velocidad del viento por mes, según estación climatológica. (Velocidad Media del Viento en nudos), año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</si>
</sst>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"/>
    <numFmt numFmtId="165" formatCode="_-* #,##0.00\ _€_-;\-* #,##0.00\ _€_-;_-* &quot;-&quot;??\ _€_-;_-@_-"/>
    <numFmt numFmtId="166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1" xfId="1" applyNumberFormat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3" fillId="0" borderId="0" xfId="1" applyFont="1" applyAlignment="1">
      <alignment horizontal="left" vertical="center"/>
    </xf>
    <xf numFmtId="0" fontId="3" fillId="0" borderId="2" xfId="1" applyFont="1" applyBorder="1"/>
    <xf numFmtId="0" fontId="4" fillId="0" borderId="0" xfId="1" applyFont="1"/>
    <xf numFmtId="0" fontId="5" fillId="0" borderId="0" xfId="1" applyFont="1"/>
    <xf numFmtId="0" fontId="6" fillId="0" borderId="3" xfId="1" applyFont="1" applyBorder="1"/>
    <xf numFmtId="166" fontId="3" fillId="0" borderId="0" xfId="2" applyNumberFormat="1" applyFont="1" applyFill="1" applyBorder="1" applyAlignment="1" applyProtection="1">
      <alignment horizontal="center"/>
    </xf>
    <xf numFmtId="166" fontId="3" fillId="0" borderId="0" xfId="1" applyNumberFormat="1" applyFont="1" applyAlignment="1">
      <alignment horizontal="center"/>
    </xf>
    <xf numFmtId="166" fontId="3" fillId="0" borderId="3" xfId="1" applyNumberFormat="1" applyFont="1" applyBorder="1" applyAlignment="1">
      <alignment horizontal="center"/>
    </xf>
    <xf numFmtId="166" fontId="3" fillId="0" borderId="2" xfId="1" applyNumberFormat="1" applyFont="1" applyBorder="1" applyAlignment="1">
      <alignment horizontal="center"/>
    </xf>
    <xf numFmtId="166" fontId="6" fillId="0" borderId="3" xfId="1" applyNumberFormat="1" applyFont="1" applyBorder="1" applyAlignment="1">
      <alignment horizontal="center"/>
    </xf>
    <xf numFmtId="166" fontId="3" fillId="0" borderId="3" xfId="2" applyNumberFormat="1" applyFont="1" applyFill="1" applyBorder="1" applyAlignment="1" applyProtection="1">
      <alignment horizontal="center"/>
    </xf>
    <xf numFmtId="166" fontId="3" fillId="0" borderId="0" xfId="2" applyNumberFormat="1" applyFont="1" applyFill="1" applyBorder="1" applyAlignment="1">
      <alignment horizontal="center"/>
    </xf>
    <xf numFmtId="166" fontId="3" fillId="0" borderId="2" xfId="3" applyNumberFormat="1" applyFont="1" applyFill="1" applyBorder="1" applyAlignment="1" applyProtection="1">
      <alignment horizontal="center"/>
    </xf>
    <xf numFmtId="166" fontId="3" fillId="0" borderId="0" xfId="3" applyNumberFormat="1" applyFont="1" applyFill="1" applyBorder="1" applyAlignment="1" applyProtection="1">
      <alignment horizontal="center"/>
    </xf>
    <xf numFmtId="166" fontId="6" fillId="0" borderId="0" xfId="1" applyNumberFormat="1" applyFont="1" applyAlignment="1">
      <alignment horizontal="center"/>
    </xf>
    <xf numFmtId="164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center"/>
    </xf>
    <xf numFmtId="166" fontId="7" fillId="0" borderId="0" xfId="0" applyNumberFormat="1" applyFont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/>
    </xf>
  </cellXfs>
  <cellStyles count="4">
    <cellStyle name="Millares 2" xfId="3" xr:uid="{00000000-0005-0000-0000-000000000000}"/>
    <cellStyle name="Normal" xfId="0" builtinId="0"/>
    <cellStyle name="Normal 2" xfId="1" xr:uid="{00000000-0005-0000-0000-000002000000}"/>
    <cellStyle name="Porcentaje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2"/>
  <sheetViews>
    <sheetView tabSelected="1" workbookViewId="0">
      <selection activeCell="A2" sqref="A2"/>
    </sheetView>
  </sheetViews>
  <sheetFormatPr baseColWidth="10" defaultRowHeight="15" x14ac:dyDescent="0.25"/>
  <cols>
    <col min="1" max="1" width="23.42578125" customWidth="1"/>
    <col min="10" max="10" width="12.7109375" bestFit="1" customWidth="1"/>
    <col min="11" max="11" width="12" customWidth="1"/>
    <col min="12" max="12" width="12.140625" bestFit="1" customWidth="1"/>
  </cols>
  <sheetData>
    <row r="1" spans="1:14" s="2" customFormat="1" x14ac:dyDescent="0.25">
      <c r="A1" s="1" t="s">
        <v>0</v>
      </c>
    </row>
    <row r="2" spans="1:14" s="2" customFormat="1" x14ac:dyDescent="0.25">
      <c r="A2" s="1" t="s">
        <v>27</v>
      </c>
      <c r="B2" s="1"/>
      <c r="C2" s="1"/>
      <c r="D2" s="1"/>
      <c r="E2" s="1"/>
      <c r="F2" s="1"/>
    </row>
    <row r="3" spans="1:14" s="2" customFormat="1" x14ac:dyDescent="0.25">
      <c r="A3" s="20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21" t="s">
        <v>9</v>
      </c>
      <c r="J3" s="21" t="s">
        <v>10</v>
      </c>
      <c r="K3" s="21" t="s">
        <v>11</v>
      </c>
      <c r="L3" s="21" t="s">
        <v>12</v>
      </c>
      <c r="M3" s="21" t="s">
        <v>13</v>
      </c>
      <c r="N3" s="21" t="s">
        <v>14</v>
      </c>
    </row>
    <row r="4" spans="1:14" s="2" customFormat="1" ht="14.25" x14ac:dyDescent="0.2">
      <c r="A4" s="9" t="s">
        <v>15</v>
      </c>
      <c r="B4" s="14">
        <v>10.7</v>
      </c>
      <c r="C4" s="14">
        <v>10.6</v>
      </c>
      <c r="D4" s="14">
        <v>10.6</v>
      </c>
      <c r="E4" s="14">
        <v>11.7</v>
      </c>
      <c r="F4" s="14">
        <v>13</v>
      </c>
      <c r="G4" s="14">
        <v>12.2</v>
      </c>
      <c r="H4" s="14">
        <v>11.2</v>
      </c>
      <c r="I4" s="15">
        <v>10.1</v>
      </c>
      <c r="J4" s="15">
        <v>8.3000000000000007</v>
      </c>
      <c r="K4" s="15">
        <v>6.1</v>
      </c>
      <c r="L4" s="15">
        <v>4.5</v>
      </c>
      <c r="M4" s="15">
        <v>7.4</v>
      </c>
      <c r="N4" s="12">
        <f t="shared" ref="N4:N13" si="0">AVERAGE(B4:M4)</f>
        <v>9.6999999999999993</v>
      </c>
    </row>
    <row r="5" spans="1:14" s="2" customFormat="1" ht="14.25" x14ac:dyDescent="0.2">
      <c r="A5" s="2" t="s">
        <v>16</v>
      </c>
      <c r="B5" s="19">
        <v>2.6</v>
      </c>
      <c r="C5" s="19">
        <v>2.4</v>
      </c>
      <c r="D5" s="19">
        <v>3.5</v>
      </c>
      <c r="E5" s="19">
        <v>3.7</v>
      </c>
      <c r="F5" s="19">
        <v>3.6</v>
      </c>
      <c r="G5" s="19">
        <v>3.7</v>
      </c>
      <c r="H5" s="19">
        <v>4.7</v>
      </c>
      <c r="I5" s="19">
        <v>3.5</v>
      </c>
      <c r="J5" s="19">
        <v>2.8</v>
      </c>
      <c r="K5" s="19">
        <v>2.8</v>
      </c>
      <c r="L5" s="10">
        <v>3.3</v>
      </c>
      <c r="M5" s="10">
        <v>3.1</v>
      </c>
      <c r="N5" s="11">
        <f t="shared" si="0"/>
        <v>3.3083333333333331</v>
      </c>
    </row>
    <row r="6" spans="1:14" s="2" customFormat="1" ht="14.25" x14ac:dyDescent="0.2">
      <c r="A6" s="2" t="s">
        <v>17</v>
      </c>
      <c r="B6" s="10">
        <v>4.4000000000000004</v>
      </c>
      <c r="C6" s="10">
        <v>4.5999999999999996</v>
      </c>
      <c r="D6" s="10">
        <v>5.4</v>
      </c>
      <c r="E6" s="10">
        <v>6.2</v>
      </c>
      <c r="F6" s="10">
        <v>6</v>
      </c>
      <c r="G6" s="10">
        <v>4.3</v>
      </c>
      <c r="H6" s="10">
        <v>4.3</v>
      </c>
      <c r="I6" s="10">
        <v>3.8</v>
      </c>
      <c r="J6" s="10">
        <v>2.5</v>
      </c>
      <c r="K6" s="10">
        <v>3.2</v>
      </c>
      <c r="L6" s="10">
        <v>3.1</v>
      </c>
      <c r="M6" s="10">
        <v>3.2</v>
      </c>
      <c r="N6" s="11">
        <f t="shared" si="0"/>
        <v>4.2500000000000009</v>
      </c>
    </row>
    <row r="7" spans="1:14" s="2" customFormat="1" ht="14.25" x14ac:dyDescent="0.2">
      <c r="A7" s="2" t="s">
        <v>18</v>
      </c>
      <c r="B7" s="16">
        <v>6</v>
      </c>
      <c r="C7" s="16">
        <v>5</v>
      </c>
      <c r="D7" s="16">
        <v>6.3</v>
      </c>
      <c r="E7" s="16">
        <v>6.3</v>
      </c>
      <c r="F7" s="16">
        <v>6.1</v>
      </c>
      <c r="G7" s="16">
        <v>5.3</v>
      </c>
      <c r="H7" s="16">
        <v>5.5</v>
      </c>
      <c r="I7" s="16">
        <v>4.4000000000000004</v>
      </c>
      <c r="J7" s="16">
        <v>3.8</v>
      </c>
      <c r="K7" s="16">
        <v>7.3</v>
      </c>
      <c r="L7" s="16">
        <v>6</v>
      </c>
      <c r="M7" s="16">
        <v>5.7</v>
      </c>
      <c r="N7" s="11">
        <f t="shared" si="0"/>
        <v>5.6416666666666657</v>
      </c>
    </row>
    <row r="8" spans="1:14" s="2" customFormat="1" ht="14.25" x14ac:dyDescent="0.2">
      <c r="A8" s="2" t="s">
        <v>19</v>
      </c>
      <c r="B8" s="10">
        <v>2.5</v>
      </c>
      <c r="C8" s="10">
        <v>2.2999999999999998</v>
      </c>
      <c r="D8" s="10">
        <v>2.6</v>
      </c>
      <c r="E8" s="10">
        <v>2.4</v>
      </c>
      <c r="F8" s="10">
        <v>2.4</v>
      </c>
      <c r="G8" s="10">
        <v>1.9</v>
      </c>
      <c r="H8" s="10">
        <v>2.2000000000000002</v>
      </c>
      <c r="I8" s="10">
        <v>2.1</v>
      </c>
      <c r="J8" s="10">
        <v>1.9</v>
      </c>
      <c r="K8" s="10">
        <v>1.6</v>
      </c>
      <c r="L8" s="10">
        <v>1.4</v>
      </c>
      <c r="M8" s="10">
        <v>2</v>
      </c>
      <c r="N8" s="11">
        <f t="shared" si="0"/>
        <v>2.1083333333333334</v>
      </c>
    </row>
    <row r="9" spans="1:14" s="2" customFormat="1" ht="14.25" x14ac:dyDescent="0.2">
      <c r="A9" s="5" t="s">
        <v>20</v>
      </c>
      <c r="B9" s="10">
        <v>4.3</v>
      </c>
      <c r="C9" s="10">
        <v>4.3</v>
      </c>
      <c r="D9" s="10">
        <v>5.0999999999999996</v>
      </c>
      <c r="E9" s="10">
        <v>5</v>
      </c>
      <c r="F9" s="10">
        <v>3.7</v>
      </c>
      <c r="G9" s="10">
        <v>2.8</v>
      </c>
      <c r="H9" s="10">
        <v>4.5999999999999996</v>
      </c>
      <c r="I9" s="10">
        <v>4.0999999999999996</v>
      </c>
      <c r="J9" s="10">
        <v>3.6</v>
      </c>
      <c r="K9" s="10">
        <v>3</v>
      </c>
      <c r="L9" s="10">
        <v>2.6</v>
      </c>
      <c r="M9" s="10">
        <v>3.8</v>
      </c>
      <c r="N9" s="11">
        <f t="shared" si="0"/>
        <v>3.9083333333333332</v>
      </c>
    </row>
    <row r="10" spans="1:14" s="2" customFormat="1" ht="14.25" x14ac:dyDescent="0.2">
      <c r="A10" s="2" t="s">
        <v>21</v>
      </c>
      <c r="B10" s="10">
        <v>6.6</v>
      </c>
      <c r="C10" s="10">
        <v>5.7</v>
      </c>
      <c r="D10" s="10">
        <v>8.4</v>
      </c>
      <c r="E10" s="10">
        <v>5.7</v>
      </c>
      <c r="F10" s="10">
        <v>4.0999999999999996</v>
      </c>
      <c r="G10" s="10">
        <v>3.5</v>
      </c>
      <c r="H10" s="10">
        <v>5.4</v>
      </c>
      <c r="I10" s="10">
        <v>4.3</v>
      </c>
      <c r="J10" s="10">
        <v>3.4</v>
      </c>
      <c r="K10" s="10">
        <v>5.0999999999999996</v>
      </c>
      <c r="L10" s="10">
        <v>7.9</v>
      </c>
      <c r="M10" s="10">
        <v>8.4</v>
      </c>
      <c r="N10" s="11">
        <f t="shared" si="0"/>
        <v>5.708333333333333</v>
      </c>
    </row>
    <row r="11" spans="1:14" s="2" customFormat="1" ht="14.25" x14ac:dyDescent="0.2">
      <c r="A11" s="2" t="s">
        <v>22</v>
      </c>
      <c r="B11" s="10">
        <v>12.8</v>
      </c>
      <c r="C11" s="10">
        <v>9.6999999999999993</v>
      </c>
      <c r="D11" s="10">
        <v>12.1</v>
      </c>
      <c r="E11" s="10">
        <v>7</v>
      </c>
      <c r="F11" s="10">
        <v>3.8</v>
      </c>
      <c r="G11" s="10">
        <v>3.7</v>
      </c>
      <c r="H11" s="10">
        <v>8.6</v>
      </c>
      <c r="I11" s="10">
        <v>4.0999999999999996</v>
      </c>
      <c r="J11" s="10">
        <v>2.5</v>
      </c>
      <c r="K11" s="10">
        <v>6</v>
      </c>
      <c r="L11" s="10">
        <v>7.5</v>
      </c>
      <c r="M11" s="10" t="s">
        <v>26</v>
      </c>
      <c r="N11" s="11">
        <f t="shared" si="0"/>
        <v>7.0727272727272741</v>
      </c>
    </row>
    <row r="12" spans="1:14" s="2" customFormat="1" ht="14.25" x14ac:dyDescent="0.2">
      <c r="A12" s="2" t="s">
        <v>23</v>
      </c>
      <c r="B12" s="18">
        <v>3.5</v>
      </c>
      <c r="C12" s="18">
        <v>3.5</v>
      </c>
      <c r="D12" s="18">
        <v>3</v>
      </c>
      <c r="E12" s="18">
        <v>3.2</v>
      </c>
      <c r="F12" s="18">
        <v>3.9</v>
      </c>
      <c r="G12" s="18">
        <v>4.3</v>
      </c>
      <c r="H12" s="18">
        <v>4.5999999999999996</v>
      </c>
      <c r="I12" s="18">
        <v>3.8</v>
      </c>
      <c r="J12" s="18">
        <v>3.1</v>
      </c>
      <c r="K12" s="18">
        <v>2.9</v>
      </c>
      <c r="L12" s="18">
        <v>4.0999999999999996</v>
      </c>
      <c r="M12" s="18">
        <v>4</v>
      </c>
      <c r="N12" s="11">
        <f t="shared" si="0"/>
        <v>3.6583333333333332</v>
      </c>
    </row>
    <row r="13" spans="1:14" s="2" customFormat="1" thickBot="1" x14ac:dyDescent="0.25">
      <c r="A13" s="6" t="s">
        <v>24</v>
      </c>
      <c r="B13" s="17" t="s">
        <v>26</v>
      </c>
      <c r="C13" s="17" t="s">
        <v>26</v>
      </c>
      <c r="D13" s="17">
        <v>4.0999999999999996</v>
      </c>
      <c r="E13" s="17">
        <v>4</v>
      </c>
      <c r="F13" s="17">
        <v>4.0999999999999996</v>
      </c>
      <c r="G13" s="17">
        <v>3</v>
      </c>
      <c r="H13" s="17">
        <v>3.8</v>
      </c>
      <c r="I13" s="17">
        <v>2.9</v>
      </c>
      <c r="J13" s="17">
        <v>2.6</v>
      </c>
      <c r="K13" s="17">
        <v>2.9</v>
      </c>
      <c r="L13" s="17">
        <v>2.5</v>
      </c>
      <c r="M13" s="17" t="s">
        <v>26</v>
      </c>
      <c r="N13" s="13">
        <f t="shared" si="0"/>
        <v>3.322222222222222</v>
      </c>
    </row>
    <row r="14" spans="1:14" s="2" customFormat="1" ht="14.25" x14ac:dyDescent="0.2">
      <c r="A14" s="7" t="s">
        <v>25</v>
      </c>
    </row>
    <row r="15" spans="1:14" s="2" customFormat="1" ht="14.25" x14ac:dyDescent="0.2">
      <c r="A15" s="8" t="s">
        <v>29</v>
      </c>
    </row>
    <row r="16" spans="1:14" s="2" customFormat="1" ht="14.25" x14ac:dyDescent="0.2">
      <c r="A16" s="8"/>
    </row>
    <row r="17" spans="1:14" s="2" customFormat="1" ht="14.25" x14ac:dyDescent="0.2"/>
    <row r="18" spans="1:14" s="2" customFormat="1" x14ac:dyDescent="0.25">
      <c r="A18" s="1" t="s">
        <v>0</v>
      </c>
    </row>
    <row r="19" spans="1:14" s="2" customFormat="1" x14ac:dyDescent="0.25">
      <c r="A19" s="1" t="s">
        <v>28</v>
      </c>
      <c r="B19" s="1"/>
      <c r="C19" s="1"/>
      <c r="D19" s="1"/>
      <c r="E19" s="1"/>
      <c r="F19" s="1"/>
    </row>
    <row r="20" spans="1:14" s="2" customFormat="1" x14ac:dyDescent="0.25">
      <c r="A20" s="3" t="s">
        <v>1</v>
      </c>
      <c r="B20" s="4" t="s">
        <v>2</v>
      </c>
      <c r="C20" s="4" t="s">
        <v>3</v>
      </c>
      <c r="D20" s="4" t="s">
        <v>4</v>
      </c>
      <c r="E20" s="4" t="s">
        <v>5</v>
      </c>
      <c r="F20" s="4" t="s">
        <v>6</v>
      </c>
      <c r="G20" s="4" t="s">
        <v>7</v>
      </c>
      <c r="H20" s="4" t="s">
        <v>8</v>
      </c>
      <c r="I20" s="4" t="s">
        <v>9</v>
      </c>
      <c r="J20" s="4" t="s">
        <v>10</v>
      </c>
      <c r="K20" s="4" t="s">
        <v>11</v>
      </c>
      <c r="L20" s="4" t="s">
        <v>12</v>
      </c>
      <c r="M20" s="4" t="s">
        <v>13</v>
      </c>
      <c r="N20" s="4" t="s">
        <v>14</v>
      </c>
    </row>
    <row r="21" spans="1:14" s="2" customFormat="1" ht="14.25" x14ac:dyDescent="0.2">
      <c r="A21" s="9" t="s">
        <v>15</v>
      </c>
      <c r="B21" s="14">
        <v>7.8</v>
      </c>
      <c r="C21" s="14">
        <v>12.9</v>
      </c>
      <c r="D21" s="14">
        <v>12.1</v>
      </c>
      <c r="E21" s="14">
        <v>12.2</v>
      </c>
      <c r="F21" s="14">
        <v>8.6999999999999993</v>
      </c>
      <c r="G21" s="14">
        <v>16.8</v>
      </c>
      <c r="H21" s="14">
        <v>12.1</v>
      </c>
      <c r="I21" s="15">
        <v>13.2</v>
      </c>
      <c r="J21" s="15">
        <v>11.8</v>
      </c>
      <c r="K21" s="15">
        <v>7.5</v>
      </c>
      <c r="L21" s="15">
        <v>9.9</v>
      </c>
      <c r="M21" s="15">
        <v>11.5</v>
      </c>
      <c r="N21" s="12">
        <f t="shared" ref="N21:N30" si="1">AVERAGE(B21:M21)</f>
        <v>11.375</v>
      </c>
    </row>
    <row r="22" spans="1:14" s="2" customFormat="1" ht="14.25" x14ac:dyDescent="0.2">
      <c r="A22" s="2" t="s">
        <v>16</v>
      </c>
      <c r="B22" s="19">
        <v>3.2</v>
      </c>
      <c r="C22" s="19">
        <v>3.3</v>
      </c>
      <c r="D22" s="19">
        <v>3.3</v>
      </c>
      <c r="E22" s="19">
        <v>2.8</v>
      </c>
      <c r="F22" s="19">
        <v>2</v>
      </c>
      <c r="G22" s="19">
        <v>3</v>
      </c>
      <c r="H22" s="19">
        <v>4.3</v>
      </c>
      <c r="I22" s="19">
        <v>3.5</v>
      </c>
      <c r="J22" s="19">
        <v>2.2999999999999998</v>
      </c>
      <c r="K22" s="19">
        <v>2</v>
      </c>
      <c r="L22" s="10">
        <v>3.5</v>
      </c>
      <c r="M22" s="10">
        <v>3.4</v>
      </c>
      <c r="N22" s="11">
        <f t="shared" si="1"/>
        <v>3.0500000000000003</v>
      </c>
    </row>
    <row r="23" spans="1:14" s="2" customFormat="1" ht="14.25" x14ac:dyDescent="0.2">
      <c r="A23" s="2" t="s">
        <v>17</v>
      </c>
      <c r="B23" s="10">
        <v>3.5</v>
      </c>
      <c r="C23" s="10">
        <v>4.5</v>
      </c>
      <c r="D23" s="10">
        <v>5.4</v>
      </c>
      <c r="E23" s="10">
        <v>5.3</v>
      </c>
      <c r="F23" s="10">
        <v>5.7</v>
      </c>
      <c r="G23" s="10">
        <v>4.8</v>
      </c>
      <c r="H23" s="10">
        <v>5.3</v>
      </c>
      <c r="I23" s="10">
        <v>4.5</v>
      </c>
      <c r="J23" s="10">
        <v>5.3</v>
      </c>
      <c r="K23" s="10">
        <v>4.7</v>
      </c>
      <c r="L23" s="10">
        <v>4.5</v>
      </c>
      <c r="M23" s="10">
        <v>4.5999999999999996</v>
      </c>
      <c r="N23" s="11">
        <f t="shared" si="1"/>
        <v>4.8416666666666668</v>
      </c>
    </row>
    <row r="24" spans="1:14" s="2" customFormat="1" ht="14.25" x14ac:dyDescent="0.2">
      <c r="A24" s="2" t="s">
        <v>18</v>
      </c>
      <c r="B24" s="16">
        <v>7</v>
      </c>
      <c r="C24" s="16">
        <v>5.9</v>
      </c>
      <c r="D24" s="16">
        <v>5.9</v>
      </c>
      <c r="E24" s="16">
        <v>5.3</v>
      </c>
      <c r="F24" s="16">
        <v>4.9000000000000004</v>
      </c>
      <c r="G24" s="16">
        <v>8</v>
      </c>
      <c r="H24" s="16">
        <v>5.7</v>
      </c>
      <c r="I24" s="16">
        <v>5.7</v>
      </c>
      <c r="J24" s="16">
        <v>3.7</v>
      </c>
      <c r="K24" s="16">
        <v>4.0999999999999996</v>
      </c>
      <c r="L24" s="16">
        <v>5.6</v>
      </c>
      <c r="M24" s="16">
        <v>5.0999999999999996</v>
      </c>
      <c r="N24" s="11">
        <f t="shared" si="1"/>
        <v>5.5750000000000002</v>
      </c>
    </row>
    <row r="25" spans="1:14" s="2" customFormat="1" ht="14.25" x14ac:dyDescent="0.2">
      <c r="A25" s="2" t="s">
        <v>19</v>
      </c>
      <c r="B25" s="10">
        <v>2.2999999999999998</v>
      </c>
      <c r="C25" s="10">
        <v>2.8</v>
      </c>
      <c r="D25" s="10">
        <v>2.5</v>
      </c>
      <c r="E25" s="10">
        <v>2.4</v>
      </c>
      <c r="F25" s="10">
        <v>2.5</v>
      </c>
      <c r="G25" s="10">
        <v>2.1</v>
      </c>
      <c r="H25" s="10">
        <v>3.1</v>
      </c>
      <c r="I25" s="10">
        <v>2</v>
      </c>
      <c r="J25" s="10">
        <v>1.7</v>
      </c>
      <c r="K25" s="10">
        <v>1.6</v>
      </c>
      <c r="L25" s="10">
        <v>1.6</v>
      </c>
      <c r="M25" s="10">
        <v>2.1</v>
      </c>
      <c r="N25" s="11">
        <f t="shared" si="1"/>
        <v>2.2250000000000001</v>
      </c>
    </row>
    <row r="26" spans="1:14" s="2" customFormat="1" ht="14.25" x14ac:dyDescent="0.2">
      <c r="A26" s="5" t="s">
        <v>20</v>
      </c>
      <c r="B26" s="10">
        <v>4.0999999999999996</v>
      </c>
      <c r="C26" s="10">
        <v>5.7</v>
      </c>
      <c r="D26" s="10">
        <v>5.7</v>
      </c>
      <c r="E26" s="10">
        <v>4.2</v>
      </c>
      <c r="F26" s="10">
        <v>3.4</v>
      </c>
      <c r="G26" s="10">
        <v>3.2</v>
      </c>
      <c r="H26" s="10">
        <v>8</v>
      </c>
      <c r="I26" s="10">
        <v>4.4000000000000004</v>
      </c>
      <c r="J26" s="10">
        <v>3.5</v>
      </c>
      <c r="K26" s="10">
        <v>3</v>
      </c>
      <c r="L26" s="10">
        <v>3.3</v>
      </c>
      <c r="M26" s="10">
        <v>3.3</v>
      </c>
      <c r="N26" s="11">
        <f t="shared" si="1"/>
        <v>4.3166666666666655</v>
      </c>
    </row>
    <row r="27" spans="1:14" s="2" customFormat="1" ht="14.25" x14ac:dyDescent="0.2">
      <c r="A27" s="2" t="s">
        <v>21</v>
      </c>
      <c r="B27" s="10">
        <v>9</v>
      </c>
      <c r="C27" s="10">
        <v>6.9</v>
      </c>
      <c r="D27" s="10">
        <v>6.6</v>
      </c>
      <c r="E27" s="10">
        <v>5.8</v>
      </c>
      <c r="F27" s="10">
        <v>4.3</v>
      </c>
      <c r="G27" s="10">
        <v>3.7</v>
      </c>
      <c r="H27" s="10">
        <v>6.4</v>
      </c>
      <c r="I27" s="10">
        <v>5</v>
      </c>
      <c r="J27" s="10">
        <v>4.5999999999999996</v>
      </c>
      <c r="K27" s="10">
        <v>4.5</v>
      </c>
      <c r="L27" s="10">
        <v>4.9000000000000004</v>
      </c>
      <c r="M27" s="10">
        <v>6.6</v>
      </c>
      <c r="N27" s="11">
        <f t="shared" si="1"/>
        <v>5.6916666666666664</v>
      </c>
    </row>
    <row r="28" spans="1:14" s="2" customFormat="1" ht="14.25" x14ac:dyDescent="0.2">
      <c r="A28" s="2" t="s">
        <v>22</v>
      </c>
      <c r="B28" s="10">
        <v>14.6</v>
      </c>
      <c r="C28" s="10">
        <v>12.3</v>
      </c>
      <c r="D28" s="10">
        <v>9.6999999999999993</v>
      </c>
      <c r="E28" s="10">
        <v>6.7</v>
      </c>
      <c r="F28" s="10">
        <v>3.3</v>
      </c>
      <c r="G28" s="10">
        <v>5</v>
      </c>
      <c r="H28" s="10">
        <v>9.4</v>
      </c>
      <c r="I28" s="10">
        <v>10.6</v>
      </c>
      <c r="J28" s="10">
        <v>4.5</v>
      </c>
      <c r="K28" s="10">
        <v>4.8</v>
      </c>
      <c r="L28" s="10">
        <v>0</v>
      </c>
      <c r="M28" s="10">
        <v>12</v>
      </c>
      <c r="N28" s="11">
        <f t="shared" si="1"/>
        <v>7.7416666666666663</v>
      </c>
    </row>
    <row r="29" spans="1:14" s="2" customFormat="1" ht="14.25" x14ac:dyDescent="0.2">
      <c r="A29" s="2" t="s">
        <v>23</v>
      </c>
      <c r="B29" s="18">
        <v>4</v>
      </c>
      <c r="C29" s="18">
        <v>4.4000000000000004</v>
      </c>
      <c r="D29" s="18">
        <v>4.5</v>
      </c>
      <c r="E29" s="18">
        <v>4.4000000000000004</v>
      </c>
      <c r="F29" s="18">
        <v>3</v>
      </c>
      <c r="G29" s="18">
        <v>5.9</v>
      </c>
      <c r="H29" s="18">
        <v>3.1</v>
      </c>
      <c r="I29" s="18">
        <v>5.7</v>
      </c>
      <c r="J29" s="18">
        <v>5.3</v>
      </c>
      <c r="K29" s="18">
        <v>3.1</v>
      </c>
      <c r="L29" s="18">
        <v>3.5</v>
      </c>
      <c r="M29" s="18">
        <v>3.5</v>
      </c>
      <c r="N29" s="11">
        <f t="shared" si="1"/>
        <v>4.2</v>
      </c>
    </row>
    <row r="30" spans="1:14" s="2" customFormat="1" thickBot="1" x14ac:dyDescent="0.25">
      <c r="A30" s="6" t="s">
        <v>24</v>
      </c>
      <c r="B30" s="17">
        <v>2.5</v>
      </c>
      <c r="C30" s="17">
        <v>3.4</v>
      </c>
      <c r="D30" s="17">
        <v>3.7</v>
      </c>
      <c r="E30" s="17">
        <v>3.5</v>
      </c>
      <c r="F30" s="17">
        <v>3.3</v>
      </c>
      <c r="G30" s="17">
        <v>4</v>
      </c>
      <c r="H30" s="17">
        <v>5.6</v>
      </c>
      <c r="I30" s="17">
        <v>7.2</v>
      </c>
      <c r="J30" s="17">
        <v>4.0999999999999996</v>
      </c>
      <c r="K30" s="17">
        <v>3.8</v>
      </c>
      <c r="L30" s="17">
        <v>3.3</v>
      </c>
      <c r="M30" s="17">
        <v>3.5</v>
      </c>
      <c r="N30" s="13">
        <f t="shared" si="1"/>
        <v>3.9916666666666667</v>
      </c>
    </row>
    <row r="31" spans="1:14" s="2" customFormat="1" ht="14.25" x14ac:dyDescent="0.2">
      <c r="A31" s="7" t="s">
        <v>25</v>
      </c>
    </row>
    <row r="32" spans="1:14" s="2" customFormat="1" ht="14.25" x14ac:dyDescent="0.2"/>
    <row r="33" spans="1:14" s="2" customFormat="1" ht="14.25" x14ac:dyDescent="0.2"/>
    <row r="34" spans="1:14" s="2" customFormat="1" ht="14.25" x14ac:dyDescent="0.2"/>
    <row r="35" spans="1:14" s="2" customFormat="1" x14ac:dyDescent="0.25">
      <c r="A35" s="1" t="s">
        <v>0</v>
      </c>
    </row>
    <row r="36" spans="1:14" s="2" customFormat="1" x14ac:dyDescent="0.25">
      <c r="A36" s="1" t="s">
        <v>30</v>
      </c>
      <c r="B36" s="1"/>
      <c r="C36" s="1"/>
      <c r="D36" s="1"/>
      <c r="E36" s="1"/>
      <c r="F36" s="1"/>
    </row>
    <row r="37" spans="1:14" s="2" customFormat="1" x14ac:dyDescent="0.25">
      <c r="A37" s="3" t="s">
        <v>1</v>
      </c>
      <c r="B37" s="23" t="s">
        <v>2</v>
      </c>
      <c r="C37" s="23" t="s">
        <v>3</v>
      </c>
      <c r="D37" s="23" t="s">
        <v>4</v>
      </c>
      <c r="E37" s="23" t="s">
        <v>5</v>
      </c>
      <c r="F37" s="23" t="s">
        <v>6</v>
      </c>
      <c r="G37" s="23" t="s">
        <v>7</v>
      </c>
      <c r="H37" s="23" t="s">
        <v>8</v>
      </c>
      <c r="I37" s="23" t="s">
        <v>9</v>
      </c>
      <c r="J37" s="23" t="s">
        <v>10</v>
      </c>
      <c r="K37" s="23" t="s">
        <v>11</v>
      </c>
      <c r="L37" s="23" t="s">
        <v>12</v>
      </c>
      <c r="M37" s="23" t="s">
        <v>13</v>
      </c>
      <c r="N37" s="23" t="s">
        <v>14</v>
      </c>
    </row>
    <row r="38" spans="1:14" s="2" customFormat="1" ht="14.25" x14ac:dyDescent="0.2">
      <c r="A38" s="9" t="s">
        <v>15</v>
      </c>
      <c r="B38" s="22">
        <v>8</v>
      </c>
      <c r="C38" s="22">
        <v>14</v>
      </c>
      <c r="D38" s="22">
        <v>11</v>
      </c>
      <c r="E38" s="22">
        <v>13</v>
      </c>
      <c r="F38" s="22">
        <v>15</v>
      </c>
      <c r="G38" s="22">
        <v>17</v>
      </c>
      <c r="H38" s="22">
        <v>14</v>
      </c>
      <c r="I38" s="22">
        <v>14</v>
      </c>
      <c r="J38" s="22">
        <v>8</v>
      </c>
      <c r="K38" s="22">
        <v>9</v>
      </c>
      <c r="L38" s="22">
        <v>6</v>
      </c>
      <c r="M38" s="22">
        <v>7</v>
      </c>
      <c r="N38" s="11">
        <f>+AVERAGE(B38:M38)</f>
        <v>11.333333333333334</v>
      </c>
    </row>
    <row r="39" spans="1:14" s="2" customFormat="1" ht="14.25" x14ac:dyDescent="0.2">
      <c r="A39" s="2" t="s">
        <v>16</v>
      </c>
      <c r="B39" s="22">
        <v>3</v>
      </c>
      <c r="C39" s="22">
        <v>4</v>
      </c>
      <c r="D39" s="22">
        <v>5</v>
      </c>
      <c r="E39" s="22">
        <v>4</v>
      </c>
      <c r="F39" s="22">
        <v>4</v>
      </c>
      <c r="G39" s="22">
        <v>5</v>
      </c>
      <c r="H39" s="22">
        <v>5</v>
      </c>
      <c r="I39" s="22">
        <v>5</v>
      </c>
      <c r="J39" s="22">
        <v>4</v>
      </c>
      <c r="K39" s="22">
        <v>3</v>
      </c>
      <c r="L39" s="22">
        <v>3</v>
      </c>
      <c r="M39" s="22">
        <v>4</v>
      </c>
      <c r="N39" s="11">
        <f t="shared" ref="N39:N47" si="2">+AVERAGE(B39:M39)</f>
        <v>4.083333333333333</v>
      </c>
    </row>
    <row r="40" spans="1:14" s="2" customFormat="1" ht="14.25" x14ac:dyDescent="0.2">
      <c r="A40" s="2" t="s">
        <v>17</v>
      </c>
      <c r="B40" s="22">
        <v>5</v>
      </c>
      <c r="C40" s="22">
        <v>5</v>
      </c>
      <c r="D40" s="22">
        <v>6</v>
      </c>
      <c r="E40" s="22">
        <v>7</v>
      </c>
      <c r="F40" s="22">
        <v>6</v>
      </c>
      <c r="G40" s="22">
        <v>6</v>
      </c>
      <c r="H40" s="22">
        <v>6</v>
      </c>
      <c r="I40" s="22">
        <v>6</v>
      </c>
      <c r="J40" s="22">
        <v>6</v>
      </c>
      <c r="K40" s="22">
        <v>5</v>
      </c>
      <c r="L40" s="22">
        <v>4</v>
      </c>
      <c r="M40" s="22">
        <v>5</v>
      </c>
      <c r="N40" s="11">
        <f t="shared" si="2"/>
        <v>5.583333333333333</v>
      </c>
    </row>
    <row r="41" spans="1:14" s="2" customFormat="1" ht="14.25" x14ac:dyDescent="0.2">
      <c r="A41" s="2" t="s">
        <v>18</v>
      </c>
      <c r="B41" s="22">
        <v>3</v>
      </c>
      <c r="C41" s="22">
        <v>3</v>
      </c>
      <c r="D41" s="22">
        <v>4</v>
      </c>
      <c r="E41" s="22">
        <v>5</v>
      </c>
      <c r="F41" s="22">
        <v>4</v>
      </c>
      <c r="G41" s="22">
        <v>4</v>
      </c>
      <c r="H41" s="22">
        <v>5</v>
      </c>
      <c r="I41" s="22">
        <v>5</v>
      </c>
      <c r="J41" s="22">
        <v>4</v>
      </c>
      <c r="K41" s="22">
        <v>4</v>
      </c>
      <c r="L41" s="22">
        <v>6</v>
      </c>
      <c r="M41" s="22">
        <v>6</v>
      </c>
      <c r="N41" s="11">
        <f t="shared" si="2"/>
        <v>4.416666666666667</v>
      </c>
    </row>
    <row r="42" spans="1:14" s="2" customFormat="1" ht="14.25" x14ac:dyDescent="0.2">
      <c r="A42" s="2" t="s">
        <v>19</v>
      </c>
      <c r="B42" s="22">
        <v>2</v>
      </c>
      <c r="C42" s="22">
        <v>3</v>
      </c>
      <c r="D42" s="22">
        <v>3</v>
      </c>
      <c r="E42" s="22">
        <v>3</v>
      </c>
      <c r="F42" s="22">
        <v>3</v>
      </c>
      <c r="G42" s="22">
        <v>2</v>
      </c>
      <c r="H42" s="22">
        <v>2</v>
      </c>
      <c r="I42" s="22">
        <v>2</v>
      </c>
      <c r="J42" s="22">
        <v>2</v>
      </c>
      <c r="K42" s="22">
        <v>2</v>
      </c>
      <c r="L42" s="22">
        <v>2</v>
      </c>
      <c r="M42" s="22">
        <v>1</v>
      </c>
      <c r="N42" s="11">
        <f t="shared" si="2"/>
        <v>2.25</v>
      </c>
    </row>
    <row r="43" spans="1:14" s="2" customFormat="1" ht="14.25" x14ac:dyDescent="0.2">
      <c r="A43" s="5" t="s">
        <v>20</v>
      </c>
      <c r="B43" s="22">
        <v>2</v>
      </c>
      <c r="C43" s="22">
        <v>2</v>
      </c>
      <c r="D43" s="22">
        <v>3</v>
      </c>
      <c r="E43" s="22">
        <v>3</v>
      </c>
      <c r="F43" s="22">
        <v>4</v>
      </c>
      <c r="G43" s="22">
        <v>4</v>
      </c>
      <c r="H43" s="22">
        <v>5</v>
      </c>
      <c r="I43" s="22">
        <v>3</v>
      </c>
      <c r="J43" s="22">
        <v>3</v>
      </c>
      <c r="K43" s="22">
        <v>3</v>
      </c>
      <c r="L43" s="22">
        <v>4</v>
      </c>
      <c r="M43" s="22">
        <v>4</v>
      </c>
      <c r="N43" s="11">
        <f t="shared" si="2"/>
        <v>3.3333333333333335</v>
      </c>
    </row>
    <row r="44" spans="1:14" s="2" customFormat="1" ht="14.25" x14ac:dyDescent="0.2">
      <c r="A44" s="2" t="s">
        <v>21</v>
      </c>
      <c r="B44" s="22">
        <v>7</v>
      </c>
      <c r="C44" s="22">
        <v>5</v>
      </c>
      <c r="D44" s="22">
        <v>7</v>
      </c>
      <c r="E44" s="22">
        <v>5</v>
      </c>
      <c r="F44" s="22">
        <v>4</v>
      </c>
      <c r="G44" s="22">
        <v>4</v>
      </c>
      <c r="H44" s="22">
        <v>6</v>
      </c>
      <c r="I44" s="22">
        <v>4</v>
      </c>
      <c r="J44" s="22">
        <v>4</v>
      </c>
      <c r="K44" s="22">
        <v>3</v>
      </c>
      <c r="L44" s="22">
        <v>8</v>
      </c>
      <c r="M44" s="22">
        <v>7</v>
      </c>
      <c r="N44" s="11">
        <f t="shared" si="2"/>
        <v>5.333333333333333</v>
      </c>
    </row>
    <row r="45" spans="1:14" s="2" customFormat="1" ht="14.25" x14ac:dyDescent="0.2">
      <c r="A45" s="2" t="s">
        <v>22</v>
      </c>
      <c r="B45" s="22">
        <v>7</v>
      </c>
      <c r="C45" s="22">
        <v>5</v>
      </c>
      <c r="D45" s="22">
        <v>6</v>
      </c>
      <c r="E45" s="22">
        <v>3</v>
      </c>
      <c r="F45" s="22">
        <v>4</v>
      </c>
      <c r="G45" s="22">
        <v>5</v>
      </c>
      <c r="H45" s="22">
        <v>7</v>
      </c>
      <c r="I45" s="22">
        <v>5</v>
      </c>
      <c r="J45" s="22">
        <v>3</v>
      </c>
      <c r="K45" s="22">
        <v>3</v>
      </c>
      <c r="L45" s="22">
        <v>7</v>
      </c>
      <c r="M45" s="22">
        <v>10</v>
      </c>
      <c r="N45" s="11">
        <f t="shared" si="2"/>
        <v>5.416666666666667</v>
      </c>
    </row>
    <row r="46" spans="1:14" s="2" customFormat="1" ht="14.25" x14ac:dyDescent="0.2">
      <c r="A46" s="2" t="s">
        <v>23</v>
      </c>
      <c r="B46" s="22">
        <v>2</v>
      </c>
      <c r="C46" s="22">
        <v>4</v>
      </c>
      <c r="D46" s="22">
        <v>4</v>
      </c>
      <c r="E46" s="22">
        <v>4</v>
      </c>
      <c r="F46" s="22">
        <v>5</v>
      </c>
      <c r="G46" s="22">
        <v>6</v>
      </c>
      <c r="H46" s="22">
        <v>5</v>
      </c>
      <c r="I46" s="22">
        <v>6</v>
      </c>
      <c r="J46" s="22">
        <v>5</v>
      </c>
      <c r="K46" s="22">
        <v>3</v>
      </c>
      <c r="L46" s="22">
        <v>3</v>
      </c>
      <c r="M46" s="22">
        <v>3</v>
      </c>
      <c r="N46" s="11">
        <f t="shared" si="2"/>
        <v>4.166666666666667</v>
      </c>
    </row>
    <row r="47" spans="1:14" s="2" customFormat="1" thickBot="1" x14ac:dyDescent="0.25">
      <c r="A47" s="6" t="s">
        <v>24</v>
      </c>
      <c r="B47" s="17">
        <v>4</v>
      </c>
      <c r="C47" s="17">
        <v>4</v>
      </c>
      <c r="D47" s="17">
        <v>4</v>
      </c>
      <c r="E47" s="17">
        <v>4</v>
      </c>
      <c r="F47" s="17">
        <v>4</v>
      </c>
      <c r="G47" s="17">
        <v>4</v>
      </c>
      <c r="H47" s="17">
        <v>4</v>
      </c>
      <c r="I47" s="17">
        <v>3</v>
      </c>
      <c r="J47" s="17">
        <v>3</v>
      </c>
      <c r="K47" s="17">
        <v>2</v>
      </c>
      <c r="L47" s="17">
        <v>3</v>
      </c>
      <c r="M47" s="17">
        <v>4</v>
      </c>
      <c r="N47" s="17">
        <f t="shared" si="2"/>
        <v>3.5833333333333335</v>
      </c>
    </row>
    <row r="48" spans="1:14" s="2" customFormat="1" ht="14.25" x14ac:dyDescent="0.2">
      <c r="A48" s="7" t="s">
        <v>25</v>
      </c>
    </row>
    <row r="49" spans="1:14" s="2" customFormat="1" ht="14.25" x14ac:dyDescent="0.2"/>
    <row r="50" spans="1:14" s="2" customFormat="1" ht="14.25" x14ac:dyDescent="0.2"/>
    <row r="51" spans="1:14" s="2" customFormat="1" x14ac:dyDescent="0.25">
      <c r="A51" s="1" t="s">
        <v>0</v>
      </c>
    </row>
    <row r="52" spans="1:14" s="2" customFormat="1" x14ac:dyDescent="0.25">
      <c r="A52" s="1" t="s">
        <v>31</v>
      </c>
      <c r="B52" s="1"/>
      <c r="C52" s="1"/>
      <c r="D52" s="1"/>
      <c r="E52" s="1"/>
      <c r="F52" s="1"/>
    </row>
    <row r="53" spans="1:14" s="2" customFormat="1" x14ac:dyDescent="0.25">
      <c r="A53" s="3" t="s">
        <v>1</v>
      </c>
      <c r="B53" s="23" t="s">
        <v>2</v>
      </c>
      <c r="C53" s="23" t="s">
        <v>3</v>
      </c>
      <c r="D53" s="23" t="s">
        <v>4</v>
      </c>
      <c r="E53" s="23" t="s">
        <v>5</v>
      </c>
      <c r="F53" s="23" t="s">
        <v>6</v>
      </c>
      <c r="G53" s="23" t="s">
        <v>7</v>
      </c>
      <c r="H53" s="23" t="s">
        <v>8</v>
      </c>
      <c r="I53" s="23" t="s">
        <v>9</v>
      </c>
      <c r="J53" s="23" t="s">
        <v>10</v>
      </c>
      <c r="K53" s="23" t="s">
        <v>11</v>
      </c>
      <c r="L53" s="23" t="s">
        <v>12</v>
      </c>
      <c r="M53" s="23" t="s">
        <v>13</v>
      </c>
      <c r="N53" s="23" t="s">
        <v>14</v>
      </c>
    </row>
    <row r="54" spans="1:14" s="2" customFormat="1" ht="14.25" x14ac:dyDescent="0.2">
      <c r="A54" s="9" t="s">
        <v>15</v>
      </c>
      <c r="B54" s="22">
        <v>10</v>
      </c>
      <c r="C54" s="22">
        <v>12</v>
      </c>
      <c r="D54" s="22">
        <v>10</v>
      </c>
      <c r="E54" s="22">
        <v>10</v>
      </c>
      <c r="F54" s="22">
        <v>11</v>
      </c>
      <c r="G54" s="22">
        <v>13</v>
      </c>
      <c r="H54" s="22">
        <v>11</v>
      </c>
      <c r="I54" s="22">
        <v>9</v>
      </c>
      <c r="J54" s="22">
        <v>7</v>
      </c>
      <c r="K54" s="22">
        <v>7</v>
      </c>
      <c r="L54" s="22">
        <v>8</v>
      </c>
      <c r="M54" s="22">
        <v>8</v>
      </c>
      <c r="N54" s="11">
        <f t="shared" ref="N54:N63" si="3">+AVERAGE(B54:M54)</f>
        <v>9.6666666666666661</v>
      </c>
    </row>
    <row r="55" spans="1:14" s="2" customFormat="1" ht="14.25" x14ac:dyDescent="0.2">
      <c r="A55" s="2" t="s">
        <v>16</v>
      </c>
      <c r="B55" s="22">
        <v>4</v>
      </c>
      <c r="C55" s="22">
        <v>4</v>
      </c>
      <c r="D55" s="22">
        <v>4</v>
      </c>
      <c r="E55" s="22">
        <v>7</v>
      </c>
      <c r="F55" s="22">
        <v>7</v>
      </c>
      <c r="G55" s="22">
        <v>6</v>
      </c>
      <c r="H55" s="22">
        <v>7</v>
      </c>
      <c r="I55" s="22">
        <v>6</v>
      </c>
      <c r="J55" s="22">
        <v>5</v>
      </c>
      <c r="K55" s="22">
        <v>5</v>
      </c>
      <c r="L55" s="22">
        <v>5</v>
      </c>
      <c r="M55" s="22">
        <v>5</v>
      </c>
      <c r="N55" s="11">
        <f t="shared" si="3"/>
        <v>5.416666666666667</v>
      </c>
    </row>
    <row r="56" spans="1:14" s="2" customFormat="1" ht="14.25" x14ac:dyDescent="0.2">
      <c r="A56" s="2" t="s">
        <v>17</v>
      </c>
      <c r="B56" s="22">
        <v>4</v>
      </c>
      <c r="C56" s="22">
        <v>5</v>
      </c>
      <c r="D56" s="22">
        <v>6</v>
      </c>
      <c r="E56" s="22">
        <v>9</v>
      </c>
      <c r="F56" s="22">
        <v>8</v>
      </c>
      <c r="G56" s="22">
        <v>8</v>
      </c>
      <c r="H56" s="22">
        <v>7</v>
      </c>
      <c r="I56" s="22">
        <v>7</v>
      </c>
      <c r="J56" s="22">
        <v>7</v>
      </c>
      <c r="K56" s="22" t="s">
        <v>26</v>
      </c>
      <c r="L56" s="22" t="s">
        <v>26</v>
      </c>
      <c r="M56" s="22" t="s">
        <v>26</v>
      </c>
      <c r="N56" s="11">
        <f t="shared" si="3"/>
        <v>6.7777777777777777</v>
      </c>
    </row>
    <row r="57" spans="1:14" s="2" customFormat="1" ht="14.25" x14ac:dyDescent="0.2">
      <c r="A57" s="2" t="s">
        <v>18</v>
      </c>
      <c r="B57" s="22">
        <v>8</v>
      </c>
      <c r="C57" s="22">
        <v>7</v>
      </c>
      <c r="D57" s="22">
        <v>6</v>
      </c>
      <c r="E57" s="22">
        <v>6</v>
      </c>
      <c r="F57" s="22">
        <v>6</v>
      </c>
      <c r="G57" s="22">
        <v>5</v>
      </c>
      <c r="H57" s="22">
        <v>5</v>
      </c>
      <c r="I57" s="22">
        <v>5</v>
      </c>
      <c r="J57" s="22">
        <v>3</v>
      </c>
      <c r="K57" s="22">
        <v>3</v>
      </c>
      <c r="L57" s="22">
        <v>8</v>
      </c>
      <c r="M57" s="22">
        <v>6</v>
      </c>
      <c r="N57" s="11">
        <f t="shared" si="3"/>
        <v>5.666666666666667</v>
      </c>
    </row>
    <row r="58" spans="1:14" s="2" customFormat="1" ht="14.25" x14ac:dyDescent="0.2">
      <c r="A58" s="2" t="s">
        <v>19</v>
      </c>
      <c r="B58" s="22">
        <v>2</v>
      </c>
      <c r="C58" s="22">
        <v>1</v>
      </c>
      <c r="D58" s="22">
        <v>2</v>
      </c>
      <c r="E58" s="22">
        <v>2</v>
      </c>
      <c r="F58" s="22">
        <v>2</v>
      </c>
      <c r="G58" s="22">
        <v>2</v>
      </c>
      <c r="H58" s="22">
        <v>2</v>
      </c>
      <c r="I58" s="22">
        <v>2</v>
      </c>
      <c r="J58" s="22">
        <v>1</v>
      </c>
      <c r="K58" s="22">
        <v>1</v>
      </c>
      <c r="L58" s="22">
        <v>1</v>
      </c>
      <c r="M58" s="22">
        <v>0</v>
      </c>
      <c r="N58" s="11">
        <f t="shared" si="3"/>
        <v>1.5</v>
      </c>
    </row>
    <row r="59" spans="1:14" s="2" customFormat="1" ht="14.25" x14ac:dyDescent="0.2">
      <c r="A59" s="5" t="s">
        <v>20</v>
      </c>
      <c r="B59" s="22">
        <v>5</v>
      </c>
      <c r="C59" s="22">
        <v>6</v>
      </c>
      <c r="D59" s="22">
        <v>6</v>
      </c>
      <c r="E59" s="22">
        <v>6</v>
      </c>
      <c r="F59" s="22">
        <v>5</v>
      </c>
      <c r="G59" s="22">
        <v>5</v>
      </c>
      <c r="H59" s="22">
        <v>4</v>
      </c>
      <c r="I59" s="22">
        <v>4</v>
      </c>
      <c r="J59" s="22">
        <v>3</v>
      </c>
      <c r="K59" s="22">
        <v>3</v>
      </c>
      <c r="L59" s="22">
        <v>4</v>
      </c>
      <c r="M59" s="22">
        <v>4</v>
      </c>
      <c r="N59" s="11">
        <f t="shared" si="3"/>
        <v>4.583333333333333</v>
      </c>
    </row>
    <row r="60" spans="1:14" s="2" customFormat="1" ht="14.25" x14ac:dyDescent="0.2">
      <c r="A60" s="2" t="s">
        <v>21</v>
      </c>
      <c r="B60" s="22">
        <v>7</v>
      </c>
      <c r="C60" s="22">
        <v>7</v>
      </c>
      <c r="D60" s="22">
        <v>8</v>
      </c>
      <c r="E60" s="22">
        <v>6</v>
      </c>
      <c r="F60" s="22">
        <v>6</v>
      </c>
      <c r="G60" s="22">
        <v>7</v>
      </c>
      <c r="H60" s="22">
        <v>7</v>
      </c>
      <c r="I60" s="22">
        <v>3</v>
      </c>
      <c r="J60" s="22">
        <v>3</v>
      </c>
      <c r="K60" s="22">
        <v>4</v>
      </c>
      <c r="L60" s="22">
        <v>5</v>
      </c>
      <c r="M60" s="22">
        <v>7</v>
      </c>
      <c r="N60" s="11">
        <f t="shared" si="3"/>
        <v>5.833333333333333</v>
      </c>
    </row>
    <row r="61" spans="1:14" s="2" customFormat="1" ht="14.25" x14ac:dyDescent="0.2">
      <c r="A61" s="2" t="s">
        <v>22</v>
      </c>
      <c r="B61" s="22">
        <v>10</v>
      </c>
      <c r="C61" s="22">
        <v>11</v>
      </c>
      <c r="D61" s="22">
        <v>16</v>
      </c>
      <c r="E61" s="22">
        <v>4</v>
      </c>
      <c r="F61" s="22">
        <v>3</v>
      </c>
      <c r="G61" s="22">
        <v>4</v>
      </c>
      <c r="H61" s="22">
        <v>5</v>
      </c>
      <c r="I61" s="22">
        <v>5</v>
      </c>
      <c r="J61" s="22">
        <v>3</v>
      </c>
      <c r="K61" s="22">
        <v>3</v>
      </c>
      <c r="L61" s="22">
        <v>3</v>
      </c>
      <c r="M61" s="22">
        <v>10</v>
      </c>
      <c r="N61" s="11">
        <f t="shared" si="3"/>
        <v>6.416666666666667</v>
      </c>
    </row>
    <row r="62" spans="1:14" s="2" customFormat="1" ht="14.25" x14ac:dyDescent="0.2">
      <c r="A62" s="2" t="s">
        <v>23</v>
      </c>
      <c r="B62" s="22">
        <v>3</v>
      </c>
      <c r="C62" s="22">
        <v>4</v>
      </c>
      <c r="D62" s="22">
        <v>4</v>
      </c>
      <c r="E62" s="22">
        <v>4</v>
      </c>
      <c r="F62" s="22">
        <v>4</v>
      </c>
      <c r="G62" s="22">
        <v>4</v>
      </c>
      <c r="H62" s="22">
        <v>5</v>
      </c>
      <c r="I62" s="22">
        <v>4</v>
      </c>
      <c r="J62" s="22">
        <v>3</v>
      </c>
      <c r="K62" s="22">
        <v>3</v>
      </c>
      <c r="L62" s="22">
        <v>3</v>
      </c>
      <c r="M62" s="22">
        <v>3</v>
      </c>
      <c r="N62" s="11">
        <f t="shared" si="3"/>
        <v>3.6666666666666665</v>
      </c>
    </row>
    <row r="63" spans="1:14" s="2" customFormat="1" thickBot="1" x14ac:dyDescent="0.25">
      <c r="A63" s="6" t="s">
        <v>24</v>
      </c>
      <c r="B63" s="17">
        <v>3</v>
      </c>
      <c r="C63" s="17">
        <v>5</v>
      </c>
      <c r="D63" s="17">
        <v>3</v>
      </c>
      <c r="E63" s="17">
        <v>3</v>
      </c>
      <c r="F63" s="17">
        <v>3</v>
      </c>
      <c r="G63" s="17">
        <v>4</v>
      </c>
      <c r="H63" s="17">
        <v>5</v>
      </c>
      <c r="I63" s="17">
        <v>5</v>
      </c>
      <c r="J63" s="17">
        <v>4</v>
      </c>
      <c r="K63" s="17">
        <v>3</v>
      </c>
      <c r="L63" s="17">
        <v>4</v>
      </c>
      <c r="M63" s="17">
        <v>4</v>
      </c>
      <c r="N63" s="17">
        <f t="shared" si="3"/>
        <v>3.8333333333333335</v>
      </c>
    </row>
    <row r="64" spans="1:14" s="2" customFormat="1" ht="14.25" x14ac:dyDescent="0.2">
      <c r="A64" s="7" t="s">
        <v>25</v>
      </c>
    </row>
    <row r="65" spans="1:14" s="2" customFormat="1" ht="14.25" x14ac:dyDescent="0.2"/>
    <row r="66" spans="1:14" s="2" customFormat="1" ht="14.25" x14ac:dyDescent="0.2"/>
    <row r="67" spans="1:14" s="2" customFormat="1" ht="14.25" x14ac:dyDescent="0.2"/>
    <row r="68" spans="1:14" s="2" customFormat="1" x14ac:dyDescent="0.25">
      <c r="A68" s="1" t="s">
        <v>0</v>
      </c>
    </row>
    <row r="69" spans="1:14" s="2" customFormat="1" x14ac:dyDescent="0.25">
      <c r="A69" s="1" t="s">
        <v>32</v>
      </c>
      <c r="B69" s="1"/>
      <c r="C69" s="1"/>
      <c r="D69" s="1"/>
      <c r="E69" s="1"/>
      <c r="F69" s="1"/>
    </row>
    <row r="70" spans="1:14" s="2" customFormat="1" x14ac:dyDescent="0.25">
      <c r="A70" s="3" t="s">
        <v>1</v>
      </c>
      <c r="B70" s="23" t="s">
        <v>2</v>
      </c>
      <c r="C70" s="23" t="s">
        <v>3</v>
      </c>
      <c r="D70" s="23" t="s">
        <v>4</v>
      </c>
      <c r="E70" s="23" t="s">
        <v>5</v>
      </c>
      <c r="F70" s="23" t="s">
        <v>6</v>
      </c>
      <c r="G70" s="23" t="s">
        <v>7</v>
      </c>
      <c r="H70" s="23" t="s">
        <v>8</v>
      </c>
      <c r="I70" s="23" t="s">
        <v>9</v>
      </c>
      <c r="J70" s="23" t="s">
        <v>10</v>
      </c>
      <c r="K70" s="23" t="s">
        <v>11</v>
      </c>
      <c r="L70" s="23" t="s">
        <v>12</v>
      </c>
      <c r="M70" s="23" t="s">
        <v>13</v>
      </c>
      <c r="N70" s="23" t="s">
        <v>14</v>
      </c>
    </row>
    <row r="71" spans="1:14" s="2" customFormat="1" ht="14.25" x14ac:dyDescent="0.2">
      <c r="A71" s="9" t="s">
        <v>15</v>
      </c>
      <c r="B71" s="22">
        <v>9</v>
      </c>
      <c r="C71" s="22">
        <v>11</v>
      </c>
      <c r="D71" s="22">
        <v>13</v>
      </c>
      <c r="E71" s="22">
        <v>13</v>
      </c>
      <c r="F71" s="22">
        <v>16</v>
      </c>
      <c r="G71" s="22">
        <v>17</v>
      </c>
      <c r="H71" s="22">
        <v>13</v>
      </c>
      <c r="I71" s="22">
        <v>11</v>
      </c>
      <c r="J71" s="22">
        <v>12</v>
      </c>
      <c r="K71" s="22">
        <v>8</v>
      </c>
      <c r="L71" s="22">
        <v>5</v>
      </c>
      <c r="M71" s="22">
        <v>9</v>
      </c>
      <c r="N71" s="11">
        <f t="shared" ref="N71:N80" si="4">+AVERAGE(B71:M71)</f>
        <v>11.416666666666666</v>
      </c>
    </row>
    <row r="72" spans="1:14" s="2" customFormat="1" ht="14.25" x14ac:dyDescent="0.2">
      <c r="A72" s="2" t="s">
        <v>16</v>
      </c>
      <c r="B72" s="22">
        <v>4</v>
      </c>
      <c r="C72" s="22">
        <v>5</v>
      </c>
      <c r="D72" s="22">
        <v>5</v>
      </c>
      <c r="E72" s="22">
        <v>4</v>
      </c>
      <c r="F72" s="22">
        <v>4</v>
      </c>
      <c r="G72" s="22">
        <v>4</v>
      </c>
      <c r="H72" s="22">
        <v>5</v>
      </c>
      <c r="I72" s="22">
        <v>5</v>
      </c>
      <c r="J72" s="22">
        <v>3</v>
      </c>
      <c r="K72" s="22">
        <v>3</v>
      </c>
      <c r="L72" s="22">
        <v>4</v>
      </c>
      <c r="M72" s="22">
        <v>4</v>
      </c>
      <c r="N72" s="11">
        <f t="shared" si="4"/>
        <v>4.166666666666667</v>
      </c>
    </row>
    <row r="73" spans="1:14" s="2" customFormat="1" ht="14.25" x14ac:dyDescent="0.2">
      <c r="A73" s="2" t="s">
        <v>17</v>
      </c>
      <c r="B73" s="22" t="s">
        <v>26</v>
      </c>
      <c r="C73" s="22">
        <v>7</v>
      </c>
      <c r="D73" s="22">
        <v>7</v>
      </c>
      <c r="E73" s="22">
        <v>7</v>
      </c>
      <c r="F73" s="22">
        <v>7</v>
      </c>
      <c r="G73" s="22">
        <v>6</v>
      </c>
      <c r="H73" s="22">
        <v>6</v>
      </c>
      <c r="I73" s="22">
        <v>6</v>
      </c>
      <c r="J73" s="22">
        <v>5</v>
      </c>
      <c r="K73" s="22">
        <v>5</v>
      </c>
      <c r="L73" s="22">
        <v>4</v>
      </c>
      <c r="M73" s="22">
        <v>4</v>
      </c>
      <c r="N73" s="11">
        <f t="shared" si="4"/>
        <v>5.8181818181818183</v>
      </c>
    </row>
    <row r="74" spans="1:14" s="2" customFormat="1" ht="14.25" x14ac:dyDescent="0.2">
      <c r="A74" s="2" t="s">
        <v>18</v>
      </c>
      <c r="B74" s="22">
        <v>5</v>
      </c>
      <c r="C74" s="22">
        <v>6</v>
      </c>
      <c r="D74" s="22">
        <v>7</v>
      </c>
      <c r="E74" s="22">
        <v>6</v>
      </c>
      <c r="F74" s="22">
        <v>7</v>
      </c>
      <c r="G74" s="22">
        <v>6</v>
      </c>
      <c r="H74" s="22">
        <v>6</v>
      </c>
      <c r="I74" s="22">
        <v>5</v>
      </c>
      <c r="J74" s="22">
        <v>5</v>
      </c>
      <c r="K74" s="22">
        <v>3</v>
      </c>
      <c r="L74" s="22">
        <v>6</v>
      </c>
      <c r="M74" s="22">
        <v>6</v>
      </c>
      <c r="N74" s="11">
        <f t="shared" si="4"/>
        <v>5.666666666666667</v>
      </c>
    </row>
    <row r="75" spans="1:14" s="2" customFormat="1" ht="14.25" x14ac:dyDescent="0.2">
      <c r="A75" s="2" t="s">
        <v>19</v>
      </c>
      <c r="B75" s="22">
        <v>1</v>
      </c>
      <c r="C75" s="22">
        <v>1</v>
      </c>
      <c r="D75" s="22">
        <v>2</v>
      </c>
      <c r="E75" s="22">
        <v>1</v>
      </c>
      <c r="F75" s="22">
        <v>2</v>
      </c>
      <c r="G75" s="22">
        <v>1</v>
      </c>
      <c r="H75" s="22">
        <v>1</v>
      </c>
      <c r="I75" s="22">
        <v>1</v>
      </c>
      <c r="J75" s="22">
        <v>2</v>
      </c>
      <c r="K75" s="22">
        <v>1</v>
      </c>
      <c r="L75" s="22">
        <v>1</v>
      </c>
      <c r="M75" s="22">
        <v>2</v>
      </c>
      <c r="N75" s="11">
        <f t="shared" si="4"/>
        <v>1.3333333333333333</v>
      </c>
    </row>
    <row r="76" spans="1:14" s="2" customFormat="1" ht="14.25" x14ac:dyDescent="0.2">
      <c r="A76" s="5" t="s">
        <v>20</v>
      </c>
      <c r="B76" s="22">
        <v>4</v>
      </c>
      <c r="C76" s="22">
        <v>5</v>
      </c>
      <c r="D76" s="22">
        <v>5</v>
      </c>
      <c r="E76" s="22">
        <v>5</v>
      </c>
      <c r="F76" s="22">
        <v>4</v>
      </c>
      <c r="G76" s="22">
        <v>4</v>
      </c>
      <c r="H76" s="22">
        <v>5</v>
      </c>
      <c r="I76" s="22">
        <v>4</v>
      </c>
      <c r="J76" s="22">
        <v>4</v>
      </c>
      <c r="K76" s="22">
        <v>3</v>
      </c>
      <c r="L76" s="22">
        <v>3</v>
      </c>
      <c r="M76" s="22">
        <v>4</v>
      </c>
      <c r="N76" s="11">
        <f t="shared" si="4"/>
        <v>4.166666666666667</v>
      </c>
    </row>
    <row r="77" spans="1:14" s="2" customFormat="1" ht="14.25" x14ac:dyDescent="0.2">
      <c r="A77" s="2" t="s">
        <v>21</v>
      </c>
      <c r="B77" s="22">
        <v>8</v>
      </c>
      <c r="C77" s="22">
        <v>6</v>
      </c>
      <c r="D77" s="22">
        <v>7</v>
      </c>
      <c r="E77" s="22">
        <v>5</v>
      </c>
      <c r="F77" s="22">
        <v>5</v>
      </c>
      <c r="G77" s="22">
        <v>4</v>
      </c>
      <c r="H77" s="22">
        <v>6</v>
      </c>
      <c r="I77" s="22">
        <v>4</v>
      </c>
      <c r="J77" s="22">
        <v>4</v>
      </c>
      <c r="K77" s="22">
        <v>4</v>
      </c>
      <c r="L77" s="22">
        <v>8</v>
      </c>
      <c r="M77" s="22">
        <v>7</v>
      </c>
      <c r="N77" s="11">
        <f t="shared" si="4"/>
        <v>5.666666666666667</v>
      </c>
    </row>
    <row r="78" spans="1:14" s="2" customFormat="1" ht="14.25" x14ac:dyDescent="0.2">
      <c r="A78" s="2" t="s">
        <v>22</v>
      </c>
      <c r="B78" s="22">
        <v>12</v>
      </c>
      <c r="C78" s="22">
        <v>9</v>
      </c>
      <c r="D78" s="22">
        <v>10</v>
      </c>
      <c r="E78" s="22">
        <v>7</v>
      </c>
      <c r="F78" s="22">
        <v>7</v>
      </c>
      <c r="G78" s="22">
        <v>4</v>
      </c>
      <c r="H78" s="22">
        <v>7</v>
      </c>
      <c r="I78" s="22">
        <v>5</v>
      </c>
      <c r="J78" s="22">
        <v>5</v>
      </c>
      <c r="K78" s="22">
        <v>5</v>
      </c>
      <c r="L78" s="22">
        <v>11</v>
      </c>
      <c r="M78" s="22">
        <v>11</v>
      </c>
      <c r="N78" s="11">
        <f t="shared" si="4"/>
        <v>7.75</v>
      </c>
    </row>
    <row r="79" spans="1:14" s="2" customFormat="1" ht="14.25" x14ac:dyDescent="0.2">
      <c r="A79" s="2" t="s">
        <v>23</v>
      </c>
      <c r="B79" s="22">
        <v>3</v>
      </c>
      <c r="C79" s="22">
        <v>3</v>
      </c>
      <c r="D79" s="22">
        <v>3</v>
      </c>
      <c r="E79" s="22">
        <v>3</v>
      </c>
      <c r="F79" s="22">
        <v>5</v>
      </c>
      <c r="G79" s="22">
        <v>5</v>
      </c>
      <c r="H79" s="22">
        <v>4</v>
      </c>
      <c r="I79" s="22">
        <v>4</v>
      </c>
      <c r="J79" s="22">
        <v>4</v>
      </c>
      <c r="K79" s="22">
        <v>2</v>
      </c>
      <c r="L79" s="22">
        <v>1</v>
      </c>
      <c r="M79" s="22">
        <v>2</v>
      </c>
      <c r="N79" s="11">
        <f t="shared" si="4"/>
        <v>3.25</v>
      </c>
    </row>
    <row r="80" spans="1:14" s="2" customFormat="1" thickBot="1" x14ac:dyDescent="0.25">
      <c r="A80" s="6" t="s">
        <v>24</v>
      </c>
      <c r="B80" s="17">
        <v>5</v>
      </c>
      <c r="C80" s="17">
        <v>7</v>
      </c>
      <c r="D80" s="17">
        <v>4</v>
      </c>
      <c r="E80" s="17">
        <v>4</v>
      </c>
      <c r="F80" s="17">
        <v>4</v>
      </c>
      <c r="G80" s="17">
        <v>4</v>
      </c>
      <c r="H80" s="17">
        <v>4</v>
      </c>
      <c r="I80" s="17">
        <v>4</v>
      </c>
      <c r="J80" s="17">
        <v>3</v>
      </c>
      <c r="K80" s="17">
        <v>3</v>
      </c>
      <c r="L80" s="17">
        <v>3</v>
      </c>
      <c r="M80" s="17">
        <v>3</v>
      </c>
      <c r="N80" s="17">
        <f t="shared" si="4"/>
        <v>4</v>
      </c>
    </row>
    <row r="81" spans="1:1" s="2" customFormat="1" ht="14.25" x14ac:dyDescent="0.2">
      <c r="A81" s="7" t="s">
        <v>25</v>
      </c>
    </row>
    <row r="82" spans="1:1" s="2" customFormat="1" ht="14.25" x14ac:dyDescent="0.2"/>
    <row r="83" spans="1:1" s="2" customFormat="1" ht="14.25" x14ac:dyDescent="0.2"/>
    <row r="84" spans="1:1" s="2" customFormat="1" ht="14.25" x14ac:dyDescent="0.2"/>
    <row r="85" spans="1:1" s="2" customFormat="1" ht="14.25" x14ac:dyDescent="0.2"/>
    <row r="86" spans="1:1" s="2" customFormat="1" ht="14.25" x14ac:dyDescent="0.2"/>
    <row r="87" spans="1:1" s="2" customFormat="1" ht="14.25" x14ac:dyDescent="0.2"/>
    <row r="88" spans="1:1" s="2" customFormat="1" ht="14.25" x14ac:dyDescent="0.2"/>
    <row r="89" spans="1:1" s="2" customFormat="1" ht="14.25" x14ac:dyDescent="0.2"/>
    <row r="90" spans="1:1" s="2" customFormat="1" ht="14.25" x14ac:dyDescent="0.2"/>
    <row r="91" spans="1:1" s="2" customFormat="1" ht="14.25" x14ac:dyDescent="0.2"/>
    <row r="92" spans="1:1" s="2" customFormat="1" ht="14.25" x14ac:dyDescent="0.2"/>
    <row r="93" spans="1:1" s="2" customFormat="1" ht="14.25" x14ac:dyDescent="0.2"/>
    <row r="94" spans="1:1" s="2" customFormat="1" ht="14.25" x14ac:dyDescent="0.2"/>
    <row r="95" spans="1:1" s="2" customFormat="1" ht="14.25" x14ac:dyDescent="0.2"/>
    <row r="96" spans="1:1" s="2" customFormat="1" ht="14.25" x14ac:dyDescent="0.2"/>
    <row r="97" s="2" customFormat="1" ht="14.25" x14ac:dyDescent="0.2"/>
    <row r="98" s="2" customFormat="1" ht="14.25" x14ac:dyDescent="0.2"/>
    <row r="99" s="2" customFormat="1" ht="14.25" x14ac:dyDescent="0.2"/>
    <row r="100" s="2" customFormat="1" ht="14.25" x14ac:dyDescent="0.2"/>
    <row r="101" s="2" customFormat="1" ht="14.25" x14ac:dyDescent="0.2"/>
    <row r="102" s="2" customFormat="1" ht="14.25" x14ac:dyDescent="0.2"/>
    <row r="103" s="2" customFormat="1" ht="14.25" x14ac:dyDescent="0.2"/>
    <row r="104" s="2" customFormat="1" ht="14.25" x14ac:dyDescent="0.2"/>
    <row r="105" s="2" customFormat="1" ht="14.25" x14ac:dyDescent="0.2"/>
    <row r="106" s="2" customFormat="1" ht="14.25" x14ac:dyDescent="0.2"/>
    <row r="107" s="2" customFormat="1" ht="14.25" x14ac:dyDescent="0.2"/>
    <row r="108" s="2" customFormat="1" ht="14.25" x14ac:dyDescent="0.2"/>
    <row r="109" s="2" customFormat="1" ht="14.25" x14ac:dyDescent="0.2"/>
    <row r="110" s="2" customFormat="1" ht="14.25" x14ac:dyDescent="0.2"/>
    <row r="111" s="2" customFormat="1" ht="14.25" x14ac:dyDescent="0.2"/>
    <row r="112" s="2" customFormat="1" ht="14.25" x14ac:dyDescent="0.2"/>
    <row r="113" s="2" customFormat="1" ht="14.25" x14ac:dyDescent="0.2"/>
    <row r="114" s="2" customFormat="1" ht="14.25" x14ac:dyDescent="0.2"/>
    <row r="115" s="2" customFormat="1" ht="14.25" x14ac:dyDescent="0.2"/>
    <row r="116" s="2" customFormat="1" ht="14.25" x14ac:dyDescent="0.2"/>
    <row r="117" s="2" customFormat="1" ht="14.25" x14ac:dyDescent="0.2"/>
    <row r="118" s="2" customFormat="1" ht="14.25" x14ac:dyDescent="0.2"/>
    <row r="119" s="2" customFormat="1" ht="14.25" x14ac:dyDescent="0.2"/>
    <row r="120" s="2" customFormat="1" ht="14.25" x14ac:dyDescent="0.2"/>
    <row r="121" s="2" customFormat="1" ht="14.25" x14ac:dyDescent="0.2"/>
    <row r="122" s="2" customFormat="1" ht="14.25" x14ac:dyDescent="0.2"/>
    <row r="123" s="2" customFormat="1" ht="14.25" x14ac:dyDescent="0.2"/>
    <row r="124" s="2" customFormat="1" ht="14.25" x14ac:dyDescent="0.2"/>
    <row r="125" s="2" customFormat="1" ht="14.25" x14ac:dyDescent="0.2"/>
    <row r="126" s="2" customFormat="1" ht="14.25" x14ac:dyDescent="0.2"/>
    <row r="127" s="2" customFormat="1" ht="14.25" x14ac:dyDescent="0.2"/>
    <row r="128" s="2" customFormat="1" ht="14.25" x14ac:dyDescent="0.2"/>
    <row r="129" s="2" customFormat="1" ht="14.25" x14ac:dyDescent="0.2"/>
    <row r="130" s="2" customFormat="1" ht="14.25" x14ac:dyDescent="0.2"/>
    <row r="131" s="2" customFormat="1" ht="14.25" x14ac:dyDescent="0.2"/>
    <row r="132" s="2" customFormat="1" ht="14.25" x14ac:dyDescent="0.2"/>
    <row r="133" s="2" customFormat="1" ht="14.25" x14ac:dyDescent="0.2"/>
    <row r="134" s="2" customFormat="1" ht="14.25" x14ac:dyDescent="0.2"/>
    <row r="135" s="2" customFormat="1" ht="14.25" x14ac:dyDescent="0.2"/>
    <row r="136" s="2" customFormat="1" ht="14.25" x14ac:dyDescent="0.2"/>
    <row r="137" s="2" customFormat="1" ht="14.25" x14ac:dyDescent="0.2"/>
    <row r="138" s="2" customFormat="1" ht="14.25" x14ac:dyDescent="0.2"/>
    <row r="139" s="2" customFormat="1" ht="14.25" x14ac:dyDescent="0.2"/>
    <row r="140" s="2" customFormat="1" ht="14.25" x14ac:dyDescent="0.2"/>
    <row r="141" s="2" customFormat="1" ht="14.25" x14ac:dyDescent="0.2"/>
    <row r="142" s="2" customFormat="1" ht="14.25" x14ac:dyDescent="0.2"/>
    <row r="143" s="2" customFormat="1" ht="14.25" x14ac:dyDescent="0.2"/>
    <row r="144" s="2" customFormat="1" ht="14.25" x14ac:dyDescent="0.2"/>
    <row r="145" s="2" customFormat="1" ht="14.25" x14ac:dyDescent="0.2"/>
    <row r="146" s="2" customFormat="1" ht="14.25" x14ac:dyDescent="0.2"/>
    <row r="147" s="2" customFormat="1" ht="14.25" x14ac:dyDescent="0.2"/>
    <row r="148" s="2" customFormat="1" ht="14.25" x14ac:dyDescent="0.2"/>
    <row r="149" s="2" customFormat="1" ht="14.25" x14ac:dyDescent="0.2"/>
    <row r="150" s="2" customFormat="1" ht="14.25" x14ac:dyDescent="0.2"/>
    <row r="151" s="2" customFormat="1" ht="14.25" x14ac:dyDescent="0.2"/>
    <row r="152" s="2" customFormat="1" ht="14.25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1.3.4 Climatologia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INE11</dc:creator>
  <cp:lastModifiedBy>eduardo cruz</cp:lastModifiedBy>
  <dcterms:created xsi:type="dcterms:W3CDTF">2019-09-02T16:57:41Z</dcterms:created>
  <dcterms:modified xsi:type="dcterms:W3CDTF">2025-03-23T15:11:18Z</dcterms:modified>
</cp:coreProperties>
</file>