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ne\Documents\2018\junio 2018\publicacion junio 2018\junio 2018 final\junio 2018 ultima\"/>
    </mc:Choice>
  </mc:AlternateContent>
  <bookViews>
    <workbookView xWindow="0" yWindow="0" windowWidth="21600" windowHeight="9135"/>
  </bookViews>
  <sheets>
    <sheet name="Portada" sheetId="4" r:id="rId1"/>
    <sheet name="C01" sheetId="5" r:id="rId2"/>
    <sheet name="C02" sheetId="3" r:id="rId3"/>
  </sheets>
  <calcPr calcId="152511" iterate="1" iterateCount="1000"/>
</workbook>
</file>

<file path=xl/calcChain.xml><?xml version="1.0" encoding="utf-8"?>
<calcChain xmlns="http://schemas.openxmlformats.org/spreadsheetml/2006/main">
  <c r="A54" i="3" l="1"/>
</calcChain>
</file>

<file path=xl/sharedStrings.xml><?xml version="1.0" encoding="utf-8"?>
<sst xmlns="http://schemas.openxmlformats.org/spreadsheetml/2006/main" count="136" uniqueCount="75">
  <si>
    <t>Edad Prom.</t>
  </si>
  <si>
    <t>Lps/mes/persona</t>
  </si>
  <si>
    <t>AEP</t>
  </si>
  <si>
    <t>Salario</t>
  </si>
  <si>
    <t>Cta. Propia</t>
  </si>
  <si>
    <t>Fuente de Ingresos   ( % )</t>
  </si>
  <si>
    <t>Categorías</t>
  </si>
  <si>
    <t>Alquileres</t>
  </si>
  <si>
    <t>Ayud. Fam</t>
  </si>
  <si>
    <t>Ayud. Part</t>
  </si>
  <si>
    <t>No.  Hogares</t>
  </si>
  <si>
    <t>quintil de ingreso, nivel educativo, categoría ocupacional, rama de actividad y rango de edad del jefe de hogar</t>
  </si>
  <si>
    <t>Cuadro No. 2. Fuente de ingreso de los hogares , edad del jefe, tamaño del hogar, años de estudio del jefe, según dominio,</t>
  </si>
  <si>
    <t>TH 1/</t>
  </si>
  <si>
    <t>Ingreso Percapita 2/</t>
  </si>
  <si>
    <t>Pensión</t>
  </si>
  <si>
    <t>quintil de ingreso, nivel educativo, categoría ocupacional, rama de actividad y rangos de edad del jefe de hogar, edad promedio del jefe</t>
  </si>
  <si>
    <t>Total</t>
  </si>
  <si>
    <t>Hombre</t>
  </si>
  <si>
    <t>Mujer</t>
  </si>
  <si>
    <t xml:space="preserve">No. de Hogares </t>
  </si>
  <si>
    <t>Dominios</t>
  </si>
  <si>
    <t>Quintil de Ingreso del Hogar</t>
  </si>
  <si>
    <t>Nivel de Educativo del Jefe</t>
  </si>
  <si>
    <t>Categoría Ocupacional del Jefe</t>
  </si>
  <si>
    <t>Rama de Actividad del Jefe</t>
  </si>
  <si>
    <t>Rango de Edad del Jefe</t>
  </si>
  <si>
    <t>1/ TH : Tamaño del Hogar</t>
  </si>
  <si>
    <t>3/ Jefe del hogar sin categoría ocupacional</t>
  </si>
  <si>
    <t>2/ Usa como denominador hogares que reportaron ingresos</t>
  </si>
  <si>
    <t>4/ Jefe del hogar sin rama de actividad</t>
  </si>
  <si>
    <t>AEP: Años de Estudio Promedio</t>
  </si>
  <si>
    <t>Urbano</t>
  </si>
  <si>
    <t>San Pedro Sula</t>
  </si>
  <si>
    <t>Resto Urbano</t>
  </si>
  <si>
    <t>Rural</t>
  </si>
  <si>
    <t>Quintil 1</t>
  </si>
  <si>
    <t>Quintil 2</t>
  </si>
  <si>
    <t>Quintil 3</t>
  </si>
  <si>
    <t>Quintil 4</t>
  </si>
  <si>
    <t>Quintil 5</t>
  </si>
  <si>
    <t>No Declaran Ingresos</t>
  </si>
  <si>
    <t>Sin Nivel</t>
  </si>
  <si>
    <t>Primaria</t>
  </si>
  <si>
    <t>Secundaria</t>
  </si>
  <si>
    <t>Superior</t>
  </si>
  <si>
    <t>Asalariado</t>
  </si>
  <si>
    <t>Empleado Publico</t>
  </si>
  <si>
    <t>Empleado Privado</t>
  </si>
  <si>
    <t>Empleada Domestica</t>
  </si>
  <si>
    <t>Cuenta Propia</t>
  </si>
  <si>
    <t>Trabajador no Remunerado</t>
  </si>
  <si>
    <t>Rama Primaria</t>
  </si>
  <si>
    <t>Rama Secundaria</t>
  </si>
  <si>
    <t>Rama Terciaria</t>
  </si>
  <si>
    <t>De Menos de 25 Años</t>
  </si>
  <si>
    <t>De 26 - 30 Años</t>
  </si>
  <si>
    <t>De 31 - 40 Años</t>
  </si>
  <si>
    <t>De 41 - 50 Años</t>
  </si>
  <si>
    <t>De 50 y mas Años</t>
  </si>
  <si>
    <t>Inactivo</t>
  </si>
  <si>
    <t>Inactivos</t>
  </si>
  <si>
    <t>Total Nacional</t>
  </si>
  <si>
    <t>Distrito Central</t>
  </si>
  <si>
    <t>No sabe, no responde</t>
  </si>
  <si>
    <t>Ns/Nr</t>
  </si>
  <si>
    <t>Busca Trabajo por primera vez</t>
  </si>
  <si>
    <t>Jubilación</t>
  </si>
  <si>
    <t>Remesas</t>
  </si>
  <si>
    <t>Educación</t>
  </si>
  <si>
    <t>Bonos</t>
  </si>
  <si>
    <t>otros</t>
  </si>
  <si>
    <t>Dominio</t>
  </si>
  <si>
    <t>Cuadro No. 1. Ingreso promedio de los hogares por sexo del jefe del hogar, tamaño del hogar, años de estudio promedio, según dominio,</t>
  </si>
  <si>
    <t>Fuente: Instituto Nacional de Estadística (INE). Encuesta Permanente de Hogares de Propósitos Múltiples, LXI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</si>
</sst>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-;\-* #,##0.00_-;_-* &quot;-&quot;??_-;_-@_-"/>
    <numFmt numFmtId="165" formatCode="_-* #,##0.0_-;\-* #,##0.0_-;_-* &quot;-&quot;??_-;_-@_-"/>
    <numFmt numFmtId="166" formatCode="_-* #,##0.0_-;\-* #,##0.0_-;_-* &quot;-&quot;?_-;_-@_-"/>
    <numFmt numFmtId="167" formatCode="_-* #,##0_-;\-* #,##0_-;_-* &quot;-&quot;??_-;_-@_-"/>
    <numFmt numFmtId="168" formatCode="0.0"/>
  </numFmts>
  <fonts count="8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 val="singleAccounting"/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" fillId="0" borderId="0"/>
  </cellStyleXfs>
  <cellXfs count="79">
    <xf numFmtId="0" fontId="0" fillId="0" borderId="0" xfId="0"/>
    <xf numFmtId="165" fontId="1" fillId="0" borderId="0" xfId="5" applyNumberFormat="1" applyBorder="1"/>
    <xf numFmtId="165" fontId="1" fillId="0" borderId="0" xfId="4" applyNumberFormat="1"/>
    <xf numFmtId="0" fontId="1" fillId="0" borderId="0" xfId="9"/>
    <xf numFmtId="0" fontId="2" fillId="0" borderId="0" xfId="9" applyFont="1" applyAlignment="1">
      <alignment horizontal="center"/>
    </xf>
    <xf numFmtId="167" fontId="2" fillId="0" borderId="0" xfId="4" applyNumberFormat="1" applyFont="1" applyFill="1" applyBorder="1" applyAlignment="1">
      <alignment horizontal="left" indent="1"/>
    </xf>
    <xf numFmtId="165" fontId="2" fillId="0" borderId="0" xfId="4" applyNumberFormat="1" applyFont="1" applyFill="1" applyBorder="1" applyAlignment="1">
      <alignment horizontal="left" indent="1"/>
    </xf>
    <xf numFmtId="167" fontId="1" fillId="0" borderId="0" xfId="4" applyNumberFormat="1"/>
    <xf numFmtId="167" fontId="3" fillId="0" borderId="0" xfId="4" applyNumberFormat="1" applyFont="1" applyFill="1" applyBorder="1"/>
    <xf numFmtId="165" fontId="3" fillId="0" borderId="0" xfId="4" applyNumberFormat="1" applyFont="1" applyFill="1" applyBorder="1"/>
    <xf numFmtId="167" fontId="3" fillId="0" borderId="0" xfId="4" applyNumberFormat="1" applyFont="1"/>
    <xf numFmtId="165" fontId="3" fillId="0" borderId="0" xfId="4" applyNumberFormat="1" applyFont="1"/>
    <xf numFmtId="167" fontId="3" fillId="0" borderId="0" xfId="4" applyNumberFormat="1" applyFont="1" applyFill="1" applyBorder="1" applyAlignment="1">
      <alignment horizontal="center"/>
    </xf>
    <xf numFmtId="165" fontId="3" fillId="0" borderId="0" xfId="4" applyNumberFormat="1" applyFont="1" applyFill="1" applyBorder="1" applyAlignment="1">
      <alignment horizontal="center"/>
    </xf>
    <xf numFmtId="167" fontId="3" fillId="0" borderId="0" xfId="4" applyNumberFormat="1" applyFont="1" applyFill="1"/>
    <xf numFmtId="165" fontId="3" fillId="0" borderId="0" xfId="4" applyNumberFormat="1" applyFont="1" applyFill="1"/>
    <xf numFmtId="0" fontId="5" fillId="0" borderId="0" xfId="9" applyFont="1" applyFill="1" applyBorder="1" applyAlignment="1">
      <alignment horizontal="left" indent="1"/>
    </xf>
    <xf numFmtId="0" fontId="6" fillId="0" borderId="0" xfId="9" applyFont="1"/>
    <xf numFmtId="165" fontId="1" fillId="0" borderId="0" xfId="9" applyNumberFormat="1"/>
    <xf numFmtId="0" fontId="5" fillId="0" borderId="0" xfId="9" applyFont="1"/>
    <xf numFmtId="0" fontId="6" fillId="0" borderId="0" xfId="9" applyFont="1" applyBorder="1"/>
    <xf numFmtId="0" fontId="1" fillId="0" borderId="0" xfId="9" applyBorder="1"/>
    <xf numFmtId="168" fontId="2" fillId="0" borderId="0" xfId="4" applyNumberFormat="1" applyFont="1" applyFill="1" applyBorder="1" applyAlignment="1">
      <alignment horizontal="left" indent="1"/>
    </xf>
    <xf numFmtId="168" fontId="1" fillId="0" borderId="0" xfId="9" applyNumberFormat="1"/>
    <xf numFmtId="168" fontId="1" fillId="0" borderId="0" xfId="4" applyNumberFormat="1"/>
    <xf numFmtId="167" fontId="3" fillId="0" borderId="1" xfId="4" applyNumberFormat="1" applyFont="1" applyFill="1" applyBorder="1"/>
    <xf numFmtId="165" fontId="7" fillId="0" borderId="0" xfId="1" applyNumberFormat="1" applyFont="1" applyBorder="1"/>
    <xf numFmtId="165" fontId="2" fillId="0" borderId="0" xfId="1" applyNumberFormat="1" applyFont="1" applyBorder="1" applyAlignment="1">
      <alignment horizontal="left" indent="1"/>
    </xf>
    <xf numFmtId="167" fontId="1" fillId="0" borderId="0" xfId="1" applyNumberFormat="1" applyFont="1" applyBorder="1" applyAlignment="1">
      <alignment horizontal="left" indent="2"/>
    </xf>
    <xf numFmtId="167" fontId="1" fillId="0" borderId="0" xfId="1" applyNumberFormat="1" applyFont="1" applyBorder="1" applyAlignment="1">
      <alignment horizontal="left" indent="3"/>
    </xf>
    <xf numFmtId="0" fontId="2" fillId="0" borderId="0" xfId="6" applyFont="1" applyBorder="1" applyAlignment="1">
      <alignment horizontal="left" indent="1"/>
    </xf>
    <xf numFmtId="167" fontId="2" fillId="0" borderId="0" xfId="1" applyNumberFormat="1" applyFont="1" applyBorder="1" applyAlignment="1">
      <alignment horizontal="left" indent="1"/>
    </xf>
    <xf numFmtId="49" fontId="1" fillId="0" borderId="0" xfId="1" applyNumberFormat="1" applyFont="1" applyBorder="1" applyAlignment="1">
      <alignment horizontal="left" indent="3"/>
    </xf>
    <xf numFmtId="165" fontId="2" fillId="0" borderId="0" xfId="1" applyNumberFormat="1" applyFont="1" applyBorder="1" applyAlignment="1">
      <alignment horizontal="left" indent="2"/>
    </xf>
    <xf numFmtId="167" fontId="1" fillId="0" borderId="1" xfId="1" applyNumberFormat="1" applyFont="1" applyBorder="1" applyAlignment="1">
      <alignment horizontal="left" indent="2"/>
    </xf>
    <xf numFmtId="165" fontId="3" fillId="0" borderId="1" xfId="4" applyNumberFormat="1" applyFont="1" applyFill="1" applyBorder="1"/>
    <xf numFmtId="165" fontId="7" fillId="0" borderId="0" xfId="2" applyNumberFormat="1" applyFont="1" applyBorder="1"/>
    <xf numFmtId="165" fontId="2" fillId="0" borderId="0" xfId="2" applyNumberFormat="1" applyFont="1" applyBorder="1" applyAlignment="1">
      <alignment horizontal="left" indent="1"/>
    </xf>
    <xf numFmtId="167" fontId="1" fillId="0" borderId="0" xfId="2" applyNumberFormat="1" applyFont="1" applyBorder="1" applyAlignment="1">
      <alignment horizontal="left" indent="2"/>
    </xf>
    <xf numFmtId="167" fontId="1" fillId="0" borderId="0" xfId="2" applyNumberFormat="1" applyFont="1" applyBorder="1" applyAlignment="1">
      <alignment horizontal="left" indent="3"/>
    </xf>
    <xf numFmtId="0" fontId="2" fillId="0" borderId="0" xfId="7" applyFont="1" applyBorder="1" applyAlignment="1">
      <alignment horizontal="left" indent="1"/>
    </xf>
    <xf numFmtId="49" fontId="1" fillId="0" borderId="0" xfId="2" applyNumberFormat="1" applyFont="1" applyBorder="1" applyAlignment="1">
      <alignment horizontal="left" indent="3"/>
    </xf>
    <xf numFmtId="165" fontId="2" fillId="0" borderId="0" xfId="2" applyNumberFormat="1" applyFont="1" applyBorder="1" applyAlignment="1">
      <alignment horizontal="left" indent="2"/>
    </xf>
    <xf numFmtId="167" fontId="2" fillId="0" borderId="0" xfId="2" applyNumberFormat="1" applyFont="1" applyBorder="1" applyAlignment="1">
      <alignment horizontal="left"/>
    </xf>
    <xf numFmtId="167" fontId="1" fillId="0" borderId="1" xfId="2" applyNumberFormat="1" applyFont="1" applyBorder="1" applyAlignment="1">
      <alignment horizontal="left" indent="2"/>
    </xf>
    <xf numFmtId="0" fontId="2" fillId="0" borderId="2" xfId="3" applyNumberFormat="1" applyFont="1" applyBorder="1" applyAlignment="1">
      <alignment horizontal="center" vertical="center" wrapText="1"/>
    </xf>
    <xf numFmtId="167" fontId="2" fillId="0" borderId="0" xfId="4" applyNumberFormat="1" applyFont="1" applyFill="1"/>
    <xf numFmtId="165" fontId="2" fillId="0" borderId="0" xfId="4" applyNumberFormat="1" applyFont="1" applyFill="1"/>
    <xf numFmtId="168" fontId="1" fillId="0" borderId="0" xfId="4" applyNumberFormat="1" applyFill="1"/>
    <xf numFmtId="168" fontId="1" fillId="0" borderId="0" xfId="9" applyNumberFormat="1" applyFill="1"/>
    <xf numFmtId="0" fontId="1" fillId="0" borderId="0" xfId="9" applyFill="1"/>
    <xf numFmtId="168" fontId="2" fillId="0" borderId="0" xfId="4" applyNumberFormat="1" applyFont="1" applyFill="1"/>
    <xf numFmtId="168" fontId="1" fillId="0" borderId="0" xfId="4" applyNumberFormat="1" applyFill="1" applyBorder="1"/>
    <xf numFmtId="168" fontId="1" fillId="0" borderId="0" xfId="9" applyNumberFormat="1" applyFill="1" applyBorder="1"/>
    <xf numFmtId="168" fontId="1" fillId="0" borderId="1" xfId="4" applyNumberFormat="1" applyFill="1" applyBorder="1"/>
    <xf numFmtId="168" fontId="1" fillId="0" borderId="1" xfId="9" applyNumberFormat="1" applyFill="1" applyBorder="1"/>
    <xf numFmtId="0" fontId="0" fillId="0" borderId="0" xfId="0" applyFill="1"/>
    <xf numFmtId="0" fontId="6" fillId="0" borderId="0" xfId="9" applyFont="1" applyFill="1"/>
    <xf numFmtId="165" fontId="1" fillId="0" borderId="0" xfId="9" applyNumberFormat="1" applyFill="1"/>
    <xf numFmtId="0" fontId="5" fillId="0" borderId="0" xfId="9" applyFont="1" applyFill="1"/>
    <xf numFmtId="0" fontId="6" fillId="0" borderId="0" xfId="9" applyFont="1" applyFill="1" applyBorder="1"/>
    <xf numFmtId="165" fontId="2" fillId="0" borderId="0" xfId="1" applyNumberFormat="1" applyFont="1" applyFill="1" applyBorder="1" applyAlignment="1">
      <alignment horizontal="left" indent="1"/>
    </xf>
    <xf numFmtId="167" fontId="1" fillId="0" borderId="0" xfId="1" applyNumberFormat="1" applyFont="1" applyFill="1" applyBorder="1" applyAlignment="1">
      <alignment horizontal="left" indent="2"/>
    </xf>
    <xf numFmtId="165" fontId="2" fillId="0" borderId="0" xfId="2" applyNumberFormat="1" applyFont="1" applyFill="1" applyBorder="1" applyAlignment="1">
      <alignment horizontal="left" indent="1"/>
    </xf>
    <xf numFmtId="167" fontId="1" fillId="0" borderId="0" xfId="2" applyNumberFormat="1" applyFont="1" applyFill="1" applyBorder="1" applyAlignment="1">
      <alignment horizontal="left" indent="2"/>
    </xf>
    <xf numFmtId="0" fontId="2" fillId="0" borderId="0" xfId="9" applyFont="1" applyAlignment="1">
      <alignment horizontal="center"/>
    </xf>
    <xf numFmtId="165" fontId="2" fillId="0" borderId="0" xfId="4" applyNumberFormat="1" applyFont="1" applyBorder="1" applyAlignment="1">
      <alignment horizontal="center" vertical="center" wrapText="1"/>
    </xf>
    <xf numFmtId="165" fontId="2" fillId="0" borderId="1" xfId="4" applyNumberFormat="1" applyFont="1" applyBorder="1" applyAlignment="1">
      <alignment horizontal="center" vertical="center" wrapText="1"/>
    </xf>
    <xf numFmtId="167" fontId="2" fillId="0" borderId="0" xfId="4" applyNumberFormat="1" applyFont="1" applyBorder="1" applyAlignment="1">
      <alignment horizontal="center" vertical="center" wrapText="1"/>
    </xf>
    <xf numFmtId="167" fontId="2" fillId="0" borderId="1" xfId="4" applyNumberFormat="1" applyFont="1" applyBorder="1" applyAlignment="1">
      <alignment horizontal="center" vertical="center" wrapText="1"/>
    </xf>
    <xf numFmtId="165" fontId="2" fillId="0" borderId="3" xfId="4" applyNumberFormat="1" applyFont="1" applyBorder="1" applyAlignment="1">
      <alignment horizontal="center" vertical="center"/>
    </xf>
    <xf numFmtId="165" fontId="2" fillId="0" borderId="0" xfId="4" applyNumberFormat="1" applyFont="1" applyBorder="1" applyAlignment="1">
      <alignment horizontal="center" vertical="center"/>
    </xf>
    <xf numFmtId="165" fontId="2" fillId="0" borderId="1" xfId="4" applyNumberFormat="1" applyFont="1" applyBorder="1" applyAlignment="1">
      <alignment horizontal="center" vertical="center"/>
    </xf>
    <xf numFmtId="166" fontId="4" fillId="0" borderId="3" xfId="9" applyNumberFormat="1" applyFont="1" applyBorder="1" applyAlignment="1">
      <alignment horizontal="center"/>
    </xf>
    <xf numFmtId="165" fontId="2" fillId="0" borderId="2" xfId="3" applyNumberFormat="1" applyFont="1" applyBorder="1" applyAlignment="1">
      <alignment horizontal="center" vertical="center"/>
    </xf>
    <xf numFmtId="166" fontId="2" fillId="0" borderId="2" xfId="3" applyNumberFormat="1" applyFont="1" applyBorder="1" applyAlignment="1">
      <alignment horizontal="center" vertical="center" wrapText="1"/>
    </xf>
    <xf numFmtId="165" fontId="2" fillId="0" borderId="2" xfId="3" applyNumberFormat="1" applyFont="1" applyBorder="1" applyAlignment="1">
      <alignment horizontal="center" vertical="center" wrapText="1"/>
    </xf>
    <xf numFmtId="0" fontId="2" fillId="0" borderId="0" xfId="8" applyFont="1" applyAlignment="1">
      <alignment horizontal="center"/>
    </xf>
    <xf numFmtId="166" fontId="2" fillId="0" borderId="2" xfId="3" applyNumberFormat="1" applyFont="1" applyBorder="1" applyAlignment="1">
      <alignment horizontal="center"/>
    </xf>
  </cellXfs>
  <cellStyles count="10">
    <cellStyle name="Millares 3" xfId="1"/>
    <cellStyle name="Millares 4" xfId="2"/>
    <cellStyle name="Millares 5" xfId="3"/>
    <cellStyle name="Millares_Cuadros de Ingreso" xfId="4"/>
    <cellStyle name="Millares_Hoja1" xfId="5"/>
    <cellStyle name="Normal" xfId="0" builtinId="0"/>
    <cellStyle name="Normal 3" xfId="6"/>
    <cellStyle name="Normal 4" xfId="7"/>
    <cellStyle name="Normal 5" xfId="8"/>
    <cellStyle name="Normal_Cuadros de Ingreso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666750</xdr:colOff>
      <xdr:row>11</xdr:row>
      <xdr:rowOff>66675</xdr:rowOff>
    </xdr:to>
    <xdr:sp macro="" textlink="">
      <xdr:nvSpPr>
        <xdr:cNvPr id="2049" name="Rectangle 1">
          <a:extLst>
            <a:ext uri="{FF2B5EF4-FFF2-40B4-BE49-F238E27FC236}">
              <a16:creationId xmlns:a16="http://schemas.microsoft.com/office/drawing/2014/main" xmlns="" id="{00000000-0008-0000-0000-00000108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153150" cy="16002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s-ES" sz="4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INGRESO DE LOS HOGARES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B8:K55"/>
  <sheetViews>
    <sheetView tabSelected="1" workbookViewId="0"/>
  </sheetViews>
  <sheetFormatPr baseColWidth="10" defaultColWidth="10.28515625" defaultRowHeight="11.25" x14ac:dyDescent="0.2"/>
  <cols>
    <col min="1" max="16384" width="10.28515625" style="3"/>
  </cols>
  <sheetData>
    <row r="8" spans="2:11" ht="8.25" customHeight="1" x14ac:dyDescent="0.2"/>
    <row r="10" spans="2:11" x14ac:dyDescent="0.2">
      <c r="B10" s="2"/>
      <c r="C10" s="2"/>
      <c r="D10" s="2"/>
      <c r="E10" s="2"/>
      <c r="F10" s="2"/>
      <c r="G10" s="2"/>
      <c r="H10" s="2"/>
      <c r="I10" s="2"/>
      <c r="J10" s="2"/>
      <c r="K10" s="2"/>
    </row>
    <row r="15" spans="2:11" x14ac:dyDescent="0.2">
      <c r="B15" s="2"/>
      <c r="C15" s="2"/>
      <c r="D15" s="2"/>
      <c r="E15" s="2"/>
      <c r="F15" s="2"/>
      <c r="G15" s="2"/>
      <c r="H15" s="2"/>
      <c r="I15" s="2"/>
      <c r="J15" s="2"/>
      <c r="K15" s="2"/>
    </row>
    <row r="55" ht="4.5" customHeight="1" x14ac:dyDescent="0.2"/>
  </sheetData>
  <phoneticPr fontId="1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R74"/>
  <sheetViews>
    <sheetView topLeftCell="A31" workbookViewId="0">
      <selection activeCell="D60" sqref="D60"/>
    </sheetView>
  </sheetViews>
  <sheetFormatPr baseColWidth="10" defaultColWidth="11.42578125" defaultRowHeight="11.25" x14ac:dyDescent="0.2"/>
  <cols>
    <col min="1" max="1" width="27.5703125" style="3" customWidth="1"/>
    <col min="2" max="2" width="11.7109375" style="3" customWidth="1"/>
    <col min="3" max="3" width="6.28515625" style="3" customWidth="1"/>
    <col min="4" max="5" width="7" style="3" bestFit="1" customWidth="1"/>
    <col min="6" max="6" width="11.42578125" style="3" customWidth="1"/>
    <col min="7" max="7" width="11.28515625" style="3" bestFit="1" customWidth="1"/>
    <col min="8" max="8" width="7.42578125" style="3" customWidth="1"/>
    <col min="9" max="9" width="6.140625" style="3" customWidth="1"/>
    <col min="10" max="10" width="6.85546875" style="3" bestFit="1" customWidth="1"/>
    <col min="11" max="11" width="10.7109375" style="3" customWidth="1"/>
    <col min="12" max="12" width="9.7109375" style="3" bestFit="1" customWidth="1"/>
    <col min="13" max="13" width="7.140625" style="3" customWidth="1"/>
    <col min="14" max="14" width="5.7109375" style="3" customWidth="1"/>
    <col min="15" max="15" width="5.85546875" style="3" customWidth="1"/>
    <col min="16" max="16" width="11" style="3" customWidth="1"/>
    <col min="17" max="16384" width="11.42578125" style="3"/>
  </cols>
  <sheetData>
    <row r="1" spans="1:18" x14ac:dyDescent="0.2">
      <c r="A1" s="65" t="s">
        <v>73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8" x14ac:dyDescent="0.2">
      <c r="A2" s="65" t="s">
        <v>16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</row>
    <row r="3" spans="1:18" x14ac:dyDescent="0.2">
      <c r="A3" s="65" t="s">
        <v>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8" ht="13.5" x14ac:dyDescent="0.35">
      <c r="A4" s="70" t="s">
        <v>6</v>
      </c>
      <c r="B4" s="73" t="s">
        <v>17</v>
      </c>
      <c r="C4" s="73"/>
      <c r="D4" s="73"/>
      <c r="E4" s="73"/>
      <c r="F4" s="73"/>
      <c r="G4" s="73" t="s">
        <v>18</v>
      </c>
      <c r="H4" s="73"/>
      <c r="I4" s="73"/>
      <c r="J4" s="73"/>
      <c r="K4" s="73"/>
      <c r="L4" s="73" t="s">
        <v>19</v>
      </c>
      <c r="M4" s="73"/>
      <c r="N4" s="73"/>
      <c r="O4" s="73"/>
      <c r="P4" s="73"/>
    </row>
    <row r="5" spans="1:18" ht="11.25" customHeight="1" x14ac:dyDescent="0.2">
      <c r="A5" s="71"/>
      <c r="B5" s="66" t="s">
        <v>20</v>
      </c>
      <c r="C5" s="66" t="s">
        <v>0</v>
      </c>
      <c r="D5" s="66" t="s">
        <v>13</v>
      </c>
      <c r="E5" s="66" t="s">
        <v>2</v>
      </c>
      <c r="F5" s="68" t="s">
        <v>14</v>
      </c>
      <c r="G5" s="66" t="s">
        <v>20</v>
      </c>
      <c r="H5" s="66" t="s">
        <v>0</v>
      </c>
      <c r="I5" s="66" t="s">
        <v>13</v>
      </c>
      <c r="J5" s="66" t="s">
        <v>2</v>
      </c>
      <c r="K5" s="68" t="s">
        <v>14</v>
      </c>
      <c r="L5" s="66" t="s">
        <v>20</v>
      </c>
      <c r="M5" s="66" t="s">
        <v>0</v>
      </c>
      <c r="N5" s="66" t="s">
        <v>13</v>
      </c>
      <c r="O5" s="66" t="s">
        <v>2</v>
      </c>
      <c r="P5" s="68" t="s">
        <v>14</v>
      </c>
    </row>
    <row r="6" spans="1:18" x14ac:dyDescent="0.2">
      <c r="A6" s="71"/>
      <c r="B6" s="66"/>
      <c r="C6" s="66"/>
      <c r="D6" s="66"/>
      <c r="E6" s="66"/>
      <c r="F6" s="68"/>
      <c r="G6" s="66"/>
      <c r="H6" s="66"/>
      <c r="I6" s="66"/>
      <c r="J6" s="66"/>
      <c r="K6" s="68"/>
      <c r="L6" s="66"/>
      <c r="M6" s="66"/>
      <c r="N6" s="66"/>
      <c r="O6" s="66"/>
      <c r="P6" s="68"/>
    </row>
    <row r="7" spans="1:18" x14ac:dyDescent="0.2">
      <c r="A7" s="72"/>
      <c r="B7" s="67"/>
      <c r="C7" s="67"/>
      <c r="D7" s="67"/>
      <c r="E7" s="67"/>
      <c r="F7" s="69"/>
      <c r="G7" s="67"/>
      <c r="H7" s="67"/>
      <c r="I7" s="67"/>
      <c r="J7" s="67"/>
      <c r="K7" s="69"/>
      <c r="L7" s="67"/>
      <c r="M7" s="67"/>
      <c r="N7" s="67"/>
      <c r="O7" s="67"/>
      <c r="P7" s="69"/>
      <c r="R7" s="18"/>
    </row>
    <row r="8" spans="1:18" x14ac:dyDescent="0.2">
      <c r="A8" s="31" t="s">
        <v>62</v>
      </c>
      <c r="B8" s="5">
        <v>2152827.1983090499</v>
      </c>
      <c r="C8" s="5">
        <v>49.54222104038552</v>
      </c>
      <c r="D8" s="6">
        <v>4.1916220712364449</v>
      </c>
      <c r="E8" s="6">
        <v>6.9292157987503122</v>
      </c>
      <c r="F8" s="5">
        <v>3364.6122508367707</v>
      </c>
      <c r="G8" s="5">
        <v>1430772.9446820929</v>
      </c>
      <c r="H8" s="5">
        <v>47.879742786447501</v>
      </c>
      <c r="I8" s="6">
        <v>4.3332683822174332</v>
      </c>
      <c r="J8" s="6">
        <v>6.8401486213869367</v>
      </c>
      <c r="K8" s="5">
        <v>3280.4574854803777</v>
      </c>
      <c r="L8" s="5">
        <v>722054.25362684252</v>
      </c>
      <c r="M8" s="5">
        <v>52.836473369637709</v>
      </c>
      <c r="N8" s="6">
        <v>3.9109455037241716</v>
      </c>
      <c r="O8" s="6">
        <v>7.1093862438938871</v>
      </c>
      <c r="P8" s="5">
        <v>3531.302125512811</v>
      </c>
    </row>
    <row r="9" spans="1:18" ht="6.75" customHeight="1" x14ac:dyDescent="0.2">
      <c r="A9" s="26"/>
      <c r="B9" s="7"/>
      <c r="C9" s="7"/>
      <c r="D9" s="2"/>
      <c r="E9" s="2"/>
      <c r="F9" s="7"/>
      <c r="G9" s="7"/>
      <c r="H9" s="7"/>
      <c r="I9" s="2"/>
      <c r="J9" s="2"/>
      <c r="K9" s="7"/>
      <c r="L9" s="7"/>
      <c r="M9" s="7"/>
      <c r="N9" s="2"/>
      <c r="O9" s="2"/>
      <c r="P9" s="7"/>
    </row>
    <row r="10" spans="1:18" x14ac:dyDescent="0.2">
      <c r="A10" s="27" t="s">
        <v>72</v>
      </c>
      <c r="B10" s="5"/>
      <c r="C10" s="5"/>
      <c r="D10" s="6"/>
      <c r="E10" s="6"/>
      <c r="F10" s="5"/>
      <c r="G10" s="5"/>
      <c r="H10" s="5"/>
      <c r="I10" s="6"/>
      <c r="J10" s="6"/>
      <c r="K10" s="5"/>
      <c r="L10" s="5"/>
      <c r="M10" s="5"/>
      <c r="N10" s="6"/>
      <c r="O10" s="6"/>
      <c r="P10" s="5"/>
    </row>
    <row r="11" spans="1:18" x14ac:dyDescent="0.2">
      <c r="A11" s="28" t="s">
        <v>32</v>
      </c>
      <c r="B11" s="8">
        <v>1219041.4884237081</v>
      </c>
      <c r="C11" s="8">
        <v>49.807453409502848</v>
      </c>
      <c r="D11" s="9">
        <v>4.0409141500009103</v>
      </c>
      <c r="E11" s="9">
        <v>8.1780347904299706</v>
      </c>
      <c r="F11" s="8">
        <v>4676.9987535366135</v>
      </c>
      <c r="G11" s="8">
        <v>734035.56547454523</v>
      </c>
      <c r="H11" s="8">
        <v>47.81965688378795</v>
      </c>
      <c r="I11" s="9">
        <v>4.1433440685090925</v>
      </c>
      <c r="J11" s="9">
        <v>8.3496804873779951</v>
      </c>
      <c r="K11" s="8">
        <v>4888.9948788176525</v>
      </c>
      <c r="L11" s="8">
        <v>485005.9229491523</v>
      </c>
      <c r="M11" s="8">
        <v>52.815897797004752</v>
      </c>
      <c r="N11" s="9">
        <v>3.8858908820447602</v>
      </c>
      <c r="O11" s="9">
        <v>7.9077328240938014</v>
      </c>
      <c r="P11" s="8">
        <v>4358.0157248800506</v>
      </c>
    </row>
    <row r="12" spans="1:18" x14ac:dyDescent="0.2">
      <c r="A12" s="29" t="s">
        <v>63</v>
      </c>
      <c r="B12" s="8">
        <v>258490.36636206965</v>
      </c>
      <c r="C12" s="8">
        <v>51.333742508484328</v>
      </c>
      <c r="D12" s="9">
        <v>3.9838255469708952</v>
      </c>
      <c r="E12" s="9">
        <v>9.5779945376511844</v>
      </c>
      <c r="F12" s="8">
        <v>6361.7585417744504</v>
      </c>
      <c r="G12" s="8">
        <v>151017.80303527488</v>
      </c>
      <c r="H12" s="8">
        <v>49.085650723025637</v>
      </c>
      <c r="I12" s="9">
        <v>4.0715609936966954</v>
      </c>
      <c r="J12" s="9">
        <v>9.9063523248199115</v>
      </c>
      <c r="K12" s="8">
        <v>6712.5629642689873</v>
      </c>
      <c r="L12" s="8">
        <v>107472.56332679688</v>
      </c>
      <c r="M12" s="8">
        <v>54.492705800625217</v>
      </c>
      <c r="N12" s="9">
        <v>3.8605418548107</v>
      </c>
      <c r="O12" s="9">
        <v>9.0940154440154437</v>
      </c>
      <c r="P12" s="8">
        <v>5875.1262824306368</v>
      </c>
    </row>
    <row r="13" spans="1:18" x14ac:dyDescent="0.2">
      <c r="A13" s="29" t="s">
        <v>33</v>
      </c>
      <c r="B13" s="8">
        <v>152970.80661255249</v>
      </c>
      <c r="C13" s="8">
        <v>49.006109324758917</v>
      </c>
      <c r="D13" s="9">
        <v>3.9407288317256177</v>
      </c>
      <c r="E13" s="9">
        <v>8.6893853481515233</v>
      </c>
      <c r="F13" s="8">
        <v>5269.2078920449103</v>
      </c>
      <c r="G13" s="8">
        <v>96307.665385008746</v>
      </c>
      <c r="H13" s="8">
        <v>46.525876744977893</v>
      </c>
      <c r="I13" s="9">
        <v>4.0417092271024835</v>
      </c>
      <c r="J13" s="9">
        <v>9.1891173342786345</v>
      </c>
      <c r="K13" s="8">
        <v>5475.216462936497</v>
      </c>
      <c r="L13" s="8">
        <v>56663.14122754315</v>
      </c>
      <c r="M13" s="8">
        <v>53.221643518518533</v>
      </c>
      <c r="N13" s="9">
        <v>3.769097222222221</v>
      </c>
      <c r="O13" s="9">
        <v>7.8016372795969797</v>
      </c>
      <c r="P13" s="8">
        <v>4919.4824912647173</v>
      </c>
    </row>
    <row r="14" spans="1:18" x14ac:dyDescent="0.2">
      <c r="A14" s="29" t="s">
        <v>34</v>
      </c>
      <c r="B14" s="8">
        <v>807580.31544907659</v>
      </c>
      <c r="C14" s="8">
        <v>49.470708231159264</v>
      </c>
      <c r="D14" s="9">
        <v>4.0781640461216373</v>
      </c>
      <c r="E14" s="9">
        <v>7.6008278950780159</v>
      </c>
      <c r="F14" s="8">
        <v>4038.8016080360185</v>
      </c>
      <c r="G14" s="8">
        <v>486710.09705425205</v>
      </c>
      <c r="H14" s="8">
        <v>47.682847181316944</v>
      </c>
      <c r="I14" s="9">
        <v>4.1857281009665686</v>
      </c>
      <c r="J14" s="9">
        <v>7.6578046926252705</v>
      </c>
      <c r="K14" s="8">
        <v>4222.8463956920459</v>
      </c>
      <c r="L14" s="8">
        <v>320870.21839481185</v>
      </c>
      <c r="M14" s="8">
        <v>52.182614712980595</v>
      </c>
      <c r="N14" s="9">
        <v>3.9150061443536956</v>
      </c>
      <c r="O14" s="9">
        <v>7.5112586322878627</v>
      </c>
      <c r="P14" s="8">
        <v>3760.9050137901618</v>
      </c>
    </row>
    <row r="15" spans="1:18" x14ac:dyDescent="0.2">
      <c r="A15" s="28" t="s">
        <v>35</v>
      </c>
      <c r="B15" s="8">
        <v>933785.70988518943</v>
      </c>
      <c r="C15" s="8">
        <v>49.19596465778725</v>
      </c>
      <c r="D15" s="9">
        <v>4.3883687195041494</v>
      </c>
      <c r="E15" s="9">
        <v>5.0109561752988121</v>
      </c>
      <c r="F15" s="8">
        <v>1687.2969689424835</v>
      </c>
      <c r="G15" s="8">
        <v>696737.37920750759</v>
      </c>
      <c r="H15" s="8">
        <v>47.943045245669836</v>
      </c>
      <c r="I15" s="9">
        <v>4.533359844468003</v>
      </c>
      <c r="J15" s="9">
        <v>4.9682766504715685</v>
      </c>
      <c r="K15" s="8">
        <v>1624.9692032656903</v>
      </c>
      <c r="L15" s="8">
        <v>237048.33067770343</v>
      </c>
      <c r="M15" s="8">
        <v>52.878571428571391</v>
      </c>
      <c r="N15" s="9">
        <v>3.9622077922077867</v>
      </c>
      <c r="O15" s="9">
        <v>5.144363051634806</v>
      </c>
      <c r="P15" s="8">
        <v>1870.3695042049092</v>
      </c>
    </row>
    <row r="16" spans="1:18" ht="9.6" customHeight="1" x14ac:dyDescent="0.2">
      <c r="A16" s="28"/>
      <c r="B16" s="10"/>
      <c r="C16" s="10"/>
      <c r="D16" s="11"/>
      <c r="E16" s="11"/>
      <c r="F16" s="10"/>
      <c r="G16" s="10"/>
      <c r="H16" s="10"/>
      <c r="I16" s="11"/>
      <c r="J16" s="11"/>
      <c r="K16" s="10"/>
      <c r="L16" s="10"/>
      <c r="M16" s="10"/>
      <c r="N16" s="11"/>
      <c r="O16" s="11"/>
      <c r="P16" s="10"/>
    </row>
    <row r="17" spans="1:16" x14ac:dyDescent="0.2">
      <c r="A17" s="27" t="s">
        <v>22</v>
      </c>
      <c r="B17" s="5"/>
      <c r="C17" s="5"/>
      <c r="D17" s="6"/>
      <c r="E17" s="6"/>
      <c r="F17" s="5"/>
      <c r="G17" s="5"/>
      <c r="H17" s="5"/>
      <c r="I17" s="6"/>
      <c r="J17" s="6"/>
      <c r="K17" s="5"/>
      <c r="L17" s="5"/>
      <c r="M17" s="5"/>
      <c r="N17" s="6"/>
      <c r="O17" s="6"/>
      <c r="P17" s="5"/>
    </row>
    <row r="18" spans="1:16" x14ac:dyDescent="0.2">
      <c r="A18" s="32" t="s">
        <v>36</v>
      </c>
      <c r="B18" s="8">
        <v>422274.52926614956</v>
      </c>
      <c r="C18" s="8">
        <v>48.380378144778632</v>
      </c>
      <c r="D18" s="9">
        <v>4.761697827216075</v>
      </c>
      <c r="E18" s="9">
        <v>4.5307061885093702</v>
      </c>
      <c r="F18" s="8">
        <v>469.33879042151921</v>
      </c>
      <c r="G18" s="8">
        <v>317509.12864539318</v>
      </c>
      <c r="H18" s="8">
        <v>46.990075026088988</v>
      </c>
      <c r="I18" s="9">
        <v>4.8096767945145835</v>
      </c>
      <c r="J18" s="9">
        <v>4.4510237809889199</v>
      </c>
      <c r="K18" s="8">
        <v>462.36224042944286</v>
      </c>
      <c r="L18" s="8">
        <v>104765.4006207491</v>
      </c>
      <c r="M18" s="8">
        <v>52.593925071078409</v>
      </c>
      <c r="N18" s="9">
        <v>4.6162895148343779</v>
      </c>
      <c r="O18" s="9">
        <v>4.803893873060165</v>
      </c>
      <c r="P18" s="8">
        <v>490.48239599941178</v>
      </c>
    </row>
    <row r="19" spans="1:16" x14ac:dyDescent="0.2">
      <c r="A19" s="32" t="s">
        <v>37</v>
      </c>
      <c r="B19" s="8">
        <v>422657.14817677403</v>
      </c>
      <c r="C19" s="8">
        <v>49.407255657312916</v>
      </c>
      <c r="D19" s="9">
        <v>4.5075983924126701</v>
      </c>
      <c r="E19" s="9">
        <v>5.2612340139264813</v>
      </c>
      <c r="F19" s="8">
        <v>1187.4136637200349</v>
      </c>
      <c r="G19" s="8">
        <v>282820.1104683103</v>
      </c>
      <c r="H19" s="8">
        <v>48.195379898623528</v>
      </c>
      <c r="I19" s="9">
        <v>4.6812333644288335</v>
      </c>
      <c r="J19" s="9">
        <v>5.1797897099754948</v>
      </c>
      <c r="K19" s="8">
        <v>1179.1111548205049</v>
      </c>
      <c r="L19" s="8">
        <v>139837.03770845418</v>
      </c>
      <c r="M19" s="8">
        <v>51.858271794117655</v>
      </c>
      <c r="N19" s="9">
        <v>4.1564220319039498</v>
      </c>
      <c r="O19" s="9">
        <v>5.4267674724934718</v>
      </c>
      <c r="P19" s="8">
        <v>1204.2054702586333</v>
      </c>
    </row>
    <row r="20" spans="1:16" x14ac:dyDescent="0.2">
      <c r="A20" s="32" t="s">
        <v>38</v>
      </c>
      <c r="B20" s="8">
        <v>422463.16514950804</v>
      </c>
      <c r="C20" s="8">
        <v>48.707265552928185</v>
      </c>
      <c r="D20" s="9">
        <v>4.4409609964662362</v>
      </c>
      <c r="E20" s="9">
        <v>6.3923504663110053</v>
      </c>
      <c r="F20" s="8">
        <v>2058.168218986892</v>
      </c>
      <c r="G20" s="8">
        <v>265844.12738182145</v>
      </c>
      <c r="H20" s="8">
        <v>46.784038683377688</v>
      </c>
      <c r="I20" s="9">
        <v>4.5713865107392158</v>
      </c>
      <c r="J20" s="9">
        <v>6.2332880579228203</v>
      </c>
      <c r="K20" s="8">
        <v>2052.8057494674986</v>
      </c>
      <c r="L20" s="8">
        <v>156619.03776767774</v>
      </c>
      <c r="M20" s="8">
        <v>51.971738226112144</v>
      </c>
      <c r="N20" s="9">
        <v>4.2195775840508398</v>
      </c>
      <c r="O20" s="9">
        <v>6.6747874834456429</v>
      </c>
      <c r="P20" s="8">
        <v>2067.2704395746014</v>
      </c>
    </row>
    <row r="21" spans="1:16" x14ac:dyDescent="0.2">
      <c r="A21" s="32" t="s">
        <v>39</v>
      </c>
      <c r="B21" s="8">
        <v>422092.92844080809</v>
      </c>
      <c r="C21" s="8">
        <v>49.859180262447076</v>
      </c>
      <c r="D21" s="9">
        <v>4.091305753527565</v>
      </c>
      <c r="E21" s="9">
        <v>7.2417481355303233</v>
      </c>
      <c r="F21" s="8">
        <v>3534.8430917410074</v>
      </c>
      <c r="G21" s="8">
        <v>272446.67788866383</v>
      </c>
      <c r="H21" s="8">
        <v>48.408111939930428</v>
      </c>
      <c r="I21" s="9">
        <v>4.1452037172548142</v>
      </c>
      <c r="J21" s="9">
        <v>7.4242492342129314</v>
      </c>
      <c r="K21" s="8">
        <v>3507.3002591440418</v>
      </c>
      <c r="L21" s="8">
        <v>149646.2505521384</v>
      </c>
      <c r="M21" s="8">
        <v>52.501002175127894</v>
      </c>
      <c r="N21" s="9">
        <v>3.9931788635568797</v>
      </c>
      <c r="O21" s="9">
        <v>6.9087200869623908</v>
      </c>
      <c r="P21" s="8">
        <v>3584.9877042054009</v>
      </c>
    </row>
    <row r="22" spans="1:16" x14ac:dyDescent="0.2">
      <c r="A22" s="32" t="s">
        <v>40</v>
      </c>
      <c r="B22" s="8">
        <v>422868.9415132188</v>
      </c>
      <c r="C22" s="8">
        <v>51.181846085796145</v>
      </c>
      <c r="D22" s="9">
        <v>3.2712304276019837</v>
      </c>
      <c r="E22" s="9">
        <v>9.9477985777658748</v>
      </c>
      <c r="F22" s="8">
        <v>9567.1960128190512</v>
      </c>
      <c r="G22" s="8">
        <v>265071.40240156301</v>
      </c>
      <c r="H22" s="8">
        <v>49.066820385363876</v>
      </c>
      <c r="I22" s="9">
        <v>3.4720876354687795</v>
      </c>
      <c r="J22" s="9">
        <v>10.153713708425572</v>
      </c>
      <c r="K22" s="8">
        <v>9896.1670474271668</v>
      </c>
      <c r="L22" s="8">
        <v>157797.53911165308</v>
      </c>
      <c r="M22" s="8">
        <v>54.734707757056071</v>
      </c>
      <c r="N22" s="9">
        <v>2.9338265487364139</v>
      </c>
      <c r="O22" s="9">
        <v>9.5894498734106079</v>
      </c>
      <c r="P22" s="8">
        <v>9014.5840140262899</v>
      </c>
    </row>
    <row r="23" spans="1:16" x14ac:dyDescent="0.2">
      <c r="A23" s="32" t="s">
        <v>41</v>
      </c>
      <c r="B23" s="8">
        <v>40470.485762481811</v>
      </c>
      <c r="C23" s="8">
        <v>51.352575640235997</v>
      </c>
      <c r="D23" s="9">
        <v>3.0039223312758447</v>
      </c>
      <c r="E23" s="9">
        <v>10.873422123247495</v>
      </c>
      <c r="F23" s="8">
        <v>0</v>
      </c>
      <c r="G23" s="8">
        <v>27081.497896294924</v>
      </c>
      <c r="H23" s="8">
        <v>48.83548272449967</v>
      </c>
      <c r="I23" s="9">
        <v>3.0975228804155006</v>
      </c>
      <c r="J23" s="9">
        <v>10.237545361906006</v>
      </c>
      <c r="K23" s="8">
        <v>0</v>
      </c>
      <c r="L23" s="8">
        <v>13388.987866186899</v>
      </c>
      <c r="M23" s="8">
        <v>56.44382280421646</v>
      </c>
      <c r="N23" s="9">
        <v>2.8145993518279884</v>
      </c>
      <c r="O23" s="9">
        <v>12.203623272151567</v>
      </c>
      <c r="P23" s="8">
        <v>0</v>
      </c>
    </row>
    <row r="24" spans="1:16" ht="9.6" customHeight="1" x14ac:dyDescent="0.2">
      <c r="A24" s="28"/>
      <c r="B24" s="10"/>
      <c r="C24" s="10"/>
      <c r="D24" s="11"/>
      <c r="E24" s="11"/>
      <c r="F24" s="10"/>
      <c r="G24" s="10"/>
      <c r="H24" s="10"/>
      <c r="I24" s="11"/>
      <c r="J24" s="11"/>
      <c r="K24" s="10"/>
      <c r="L24" s="10"/>
      <c r="M24" s="10"/>
      <c r="N24" s="11"/>
      <c r="O24" s="11"/>
      <c r="P24" s="10"/>
    </row>
    <row r="25" spans="1:16" x14ac:dyDescent="0.2">
      <c r="A25" s="30" t="s">
        <v>23</v>
      </c>
      <c r="B25" s="46"/>
      <c r="C25" s="46"/>
      <c r="D25" s="47"/>
      <c r="E25" s="47"/>
      <c r="F25" s="46"/>
      <c r="G25" s="46"/>
      <c r="H25" s="46"/>
      <c r="I25" s="47"/>
      <c r="J25" s="47"/>
      <c r="K25" s="46"/>
      <c r="L25" s="46"/>
      <c r="M25" s="46"/>
      <c r="N25" s="47"/>
      <c r="O25" s="47"/>
      <c r="P25" s="46"/>
    </row>
    <row r="26" spans="1:16" x14ac:dyDescent="0.2">
      <c r="A26" s="28" t="s">
        <v>42</v>
      </c>
      <c r="B26" s="8">
        <v>341761.99884464015</v>
      </c>
      <c r="C26" s="8">
        <v>60.457152218675965</v>
      </c>
      <c r="D26" s="9">
        <v>4.1942647871746246</v>
      </c>
      <c r="E26" s="9">
        <v>0</v>
      </c>
      <c r="F26" s="8">
        <v>1933.3770512965029</v>
      </c>
      <c r="G26" s="8">
        <v>218061.23512257577</v>
      </c>
      <c r="H26" s="8">
        <v>57.897455577347358</v>
      </c>
      <c r="I26" s="9">
        <v>4.4367203370120052</v>
      </c>
      <c r="J26" s="9">
        <v>0</v>
      </c>
      <c r="K26" s="8">
        <v>1649.5797517711915</v>
      </c>
      <c r="L26" s="8">
        <v>123700.76372205884</v>
      </c>
      <c r="M26" s="8">
        <v>64.969417093623505</v>
      </c>
      <c r="N26" s="9">
        <v>3.7668611473825728</v>
      </c>
      <c r="O26" s="9">
        <v>0</v>
      </c>
      <c r="P26" s="8">
        <v>2435.4887863040849</v>
      </c>
    </row>
    <row r="27" spans="1:16" x14ac:dyDescent="0.2">
      <c r="A27" s="28" t="s">
        <v>43</v>
      </c>
      <c r="B27" s="8">
        <v>1214832.6851263663</v>
      </c>
      <c r="C27" s="8">
        <v>48.990514891415089</v>
      </c>
      <c r="D27" s="9">
        <v>4.4127679514090179</v>
      </c>
      <c r="E27" s="9">
        <v>4.4694044521411325</v>
      </c>
      <c r="F27" s="8">
        <v>2565.909232676408</v>
      </c>
      <c r="G27" s="8">
        <v>831565.93065041234</v>
      </c>
      <c r="H27" s="8">
        <v>47.234008269909545</v>
      </c>
      <c r="I27" s="9">
        <v>4.5193433329114967</v>
      </c>
      <c r="J27" s="9">
        <v>4.4751481452312092</v>
      </c>
      <c r="K27" s="8">
        <v>2403.309926846895</v>
      </c>
      <c r="L27" s="8">
        <v>383266.75447594735</v>
      </c>
      <c r="M27" s="8">
        <v>52.801570889223562</v>
      </c>
      <c r="N27" s="9">
        <v>4.181533555864517</v>
      </c>
      <c r="O27" s="9">
        <v>4.4569424803315947</v>
      </c>
      <c r="P27" s="8">
        <v>2916.0449335427052</v>
      </c>
    </row>
    <row r="28" spans="1:16" x14ac:dyDescent="0.2">
      <c r="A28" s="28" t="s">
        <v>44</v>
      </c>
      <c r="B28" s="8">
        <v>423102.10307171883</v>
      </c>
      <c r="C28" s="8">
        <v>43.597171597888519</v>
      </c>
      <c r="D28" s="9">
        <v>3.8252282330938621</v>
      </c>
      <c r="E28" s="9">
        <v>10.490230210505548</v>
      </c>
      <c r="F28" s="8">
        <v>4646.6616995586528</v>
      </c>
      <c r="G28" s="8">
        <v>266993.05742446485</v>
      </c>
      <c r="H28" s="8">
        <v>42.276983552484268</v>
      </c>
      <c r="I28" s="9">
        <v>3.9050275246967785</v>
      </c>
      <c r="J28" s="9">
        <v>10.490250831715638</v>
      </c>
      <c r="K28" s="8">
        <v>4772.1479888710983</v>
      </c>
      <c r="L28" s="8">
        <v>156109.04564725017</v>
      </c>
      <c r="M28" s="8">
        <v>45.855087154007002</v>
      </c>
      <c r="N28" s="9">
        <v>3.6887476290581978</v>
      </c>
      <c r="O28" s="9">
        <v>10.490194942082061</v>
      </c>
      <c r="P28" s="8">
        <v>4428.6861052962058</v>
      </c>
    </row>
    <row r="29" spans="1:16" x14ac:dyDescent="0.2">
      <c r="A29" s="28" t="s">
        <v>45</v>
      </c>
      <c r="B29" s="8">
        <v>162406.23772989813</v>
      </c>
      <c r="C29" s="8">
        <v>45.957881170787218</v>
      </c>
      <c r="D29" s="9">
        <v>3.447128270316242</v>
      </c>
      <c r="E29" s="9">
        <v>16.064407544880364</v>
      </c>
      <c r="F29" s="8">
        <v>9467.2799406907161</v>
      </c>
      <c r="G29" s="8">
        <v>106146.07344109158</v>
      </c>
      <c r="H29" s="8">
        <v>46.239350260373598</v>
      </c>
      <c r="I29" s="9">
        <v>3.6787068382030723</v>
      </c>
      <c r="J29" s="9">
        <v>16.132938477958056</v>
      </c>
      <c r="K29" s="8">
        <v>10184.607082335506</v>
      </c>
      <c r="L29" s="8">
        <v>56260.164288806998</v>
      </c>
      <c r="M29" s="8">
        <v>45.426833332013402</v>
      </c>
      <c r="N29" s="9">
        <v>3.0102088978786963</v>
      </c>
      <c r="O29" s="9">
        <v>15.93511020728095</v>
      </c>
      <c r="P29" s="8">
        <v>8126.5687826032017</v>
      </c>
    </row>
    <row r="30" spans="1:16" x14ac:dyDescent="0.2">
      <c r="A30" s="28" t="s">
        <v>64</v>
      </c>
      <c r="B30" s="8">
        <v>10724.173536284945</v>
      </c>
      <c r="C30" s="12">
        <v>53.03004604025319</v>
      </c>
      <c r="D30" s="13">
        <v>4.7859818485809678</v>
      </c>
      <c r="E30" s="13">
        <v>6.1317487567465703</v>
      </c>
      <c r="F30" s="8">
        <v>3952.4562113994634</v>
      </c>
      <c r="G30" s="8">
        <v>8006.6480434825598</v>
      </c>
      <c r="H30" s="12">
        <v>50.691786381091092</v>
      </c>
      <c r="I30" s="13">
        <v>5.14809413298652</v>
      </c>
      <c r="J30" s="13">
        <v>10.083077213123278</v>
      </c>
      <c r="K30" s="8">
        <v>4805.1943002374155</v>
      </c>
      <c r="L30" s="8">
        <v>2717.5254928023851</v>
      </c>
      <c r="M30" s="12">
        <v>59.91926278348906</v>
      </c>
      <c r="N30" s="13">
        <v>3.7190900673867162</v>
      </c>
      <c r="O30" s="13">
        <v>-2.7897100926797087</v>
      </c>
      <c r="P30" s="8">
        <v>1510.3159659909893</v>
      </c>
    </row>
    <row r="31" spans="1:16" ht="9.6" customHeight="1" x14ac:dyDescent="0.2">
      <c r="A31" s="28"/>
      <c r="B31" s="10"/>
      <c r="C31" s="10"/>
      <c r="D31" s="11"/>
      <c r="E31" s="11"/>
      <c r="F31" s="10"/>
      <c r="G31" s="10"/>
      <c r="H31" s="10"/>
      <c r="I31" s="11"/>
      <c r="J31" s="11"/>
      <c r="K31" s="10"/>
      <c r="L31" s="10"/>
      <c r="M31" s="10"/>
      <c r="N31" s="11"/>
      <c r="O31" s="11"/>
      <c r="P31" s="10"/>
    </row>
    <row r="32" spans="1:16" x14ac:dyDescent="0.2">
      <c r="A32" s="27" t="s">
        <v>24</v>
      </c>
      <c r="B32" s="46"/>
      <c r="C32" s="46"/>
      <c r="D32" s="47"/>
      <c r="E32" s="47"/>
      <c r="F32" s="46"/>
      <c r="G32" s="46"/>
      <c r="H32" s="46"/>
      <c r="I32" s="47"/>
      <c r="J32" s="47"/>
      <c r="K32" s="46"/>
      <c r="L32" s="46"/>
      <c r="M32" s="46"/>
      <c r="N32" s="47"/>
      <c r="O32" s="47"/>
      <c r="P32" s="46"/>
    </row>
    <row r="33" spans="1:16" x14ac:dyDescent="0.2">
      <c r="A33" s="33" t="s">
        <v>46</v>
      </c>
      <c r="B33" s="8">
        <v>738690.66299240885</v>
      </c>
      <c r="C33" s="8">
        <v>41.132267670400978</v>
      </c>
      <c r="D33" s="9">
        <v>4.2761259949867023</v>
      </c>
      <c r="E33" s="9">
        <v>8.0308302141419059</v>
      </c>
      <c r="F33" s="8">
        <v>3831.8816032237323</v>
      </c>
      <c r="G33" s="8">
        <v>592788.40576219815</v>
      </c>
      <c r="H33" s="8">
        <v>40.703246168965293</v>
      </c>
      <c r="I33" s="9">
        <v>4.3940373377067772</v>
      </c>
      <c r="J33" s="9">
        <v>7.6401900887614902</v>
      </c>
      <c r="K33" s="8">
        <v>3588.2587168321397</v>
      </c>
      <c r="L33" s="8">
        <v>145902.25723023192</v>
      </c>
      <c r="M33" s="8">
        <v>42.875345376680336</v>
      </c>
      <c r="N33" s="9">
        <v>3.7970622834361492</v>
      </c>
      <c r="O33" s="9">
        <v>9.5392076215159118</v>
      </c>
      <c r="P33" s="8">
        <v>4838.6215139138212</v>
      </c>
    </row>
    <row r="34" spans="1:16" x14ac:dyDescent="0.2">
      <c r="A34" s="29" t="s">
        <v>47</v>
      </c>
      <c r="B34" s="8">
        <v>99298.512468256537</v>
      </c>
      <c r="C34" s="8">
        <v>47.249128063769518</v>
      </c>
      <c r="D34" s="9">
        <v>3.9676525847872606</v>
      </c>
      <c r="E34" s="9">
        <v>12.064907930694041</v>
      </c>
      <c r="F34" s="8">
        <v>7100.0123216943321</v>
      </c>
      <c r="G34" s="8">
        <v>63553.272397921333</v>
      </c>
      <c r="H34" s="8">
        <v>48.032807836611717</v>
      </c>
      <c r="I34" s="9">
        <v>4.1923955005215507</v>
      </c>
      <c r="J34" s="9">
        <v>11.555628531744061</v>
      </c>
      <c r="K34" s="8">
        <v>7166.7921196693997</v>
      </c>
      <c r="L34" s="8">
        <v>35745.240070335407</v>
      </c>
      <c r="M34" s="8">
        <v>45.855784111450809</v>
      </c>
      <c r="N34" s="9">
        <v>3.5680707743123636</v>
      </c>
      <c r="O34" s="9">
        <v>12.953994419446724</v>
      </c>
      <c r="P34" s="8">
        <v>6979.6721224173752</v>
      </c>
    </row>
    <row r="35" spans="1:16" x14ac:dyDescent="0.2">
      <c r="A35" s="29" t="s">
        <v>48</v>
      </c>
      <c r="B35" s="8">
        <v>606527.9317748053</v>
      </c>
      <c r="C35" s="8">
        <v>39.799179401913612</v>
      </c>
      <c r="D35" s="9">
        <v>4.3130002943376216</v>
      </c>
      <c r="E35" s="9">
        <v>7.4236146654164301</v>
      </c>
      <c r="F35" s="8">
        <v>3381.5994676156129</v>
      </c>
      <c r="G35" s="8">
        <v>519442.43027216959</v>
      </c>
      <c r="H35" s="8">
        <v>39.703921870498704</v>
      </c>
      <c r="I35" s="9">
        <v>4.4020416894878762</v>
      </c>
      <c r="J35" s="9">
        <v>7.1448254961234356</v>
      </c>
      <c r="K35" s="8">
        <v>3189.4710190142723</v>
      </c>
      <c r="L35" s="8">
        <v>87085.501502647152</v>
      </c>
      <c r="M35" s="8">
        <v>40.367365871143534</v>
      </c>
      <c r="N35" s="9">
        <v>3.7818914657311984</v>
      </c>
      <c r="O35" s="9">
        <v>8.9656318851082286</v>
      </c>
      <c r="P35" s="8">
        <v>4553.21975676888</v>
      </c>
    </row>
    <row r="36" spans="1:16" x14ac:dyDescent="0.2">
      <c r="A36" s="29" t="s">
        <v>49</v>
      </c>
      <c r="B36" s="8">
        <v>32864.218749366752</v>
      </c>
      <c r="C36" s="8">
        <v>47.253214401419633</v>
      </c>
      <c r="D36" s="9">
        <v>4.5276353435242882</v>
      </c>
      <c r="E36" s="9">
        <v>5.2017430689862563</v>
      </c>
      <c r="F36" s="8">
        <v>2438.55706276613</v>
      </c>
      <c r="G36" s="8">
        <v>9792.7030921172045</v>
      </c>
      <c r="H36" s="8">
        <v>46.143400179866752</v>
      </c>
      <c r="I36" s="9">
        <v>5.2780832014569095</v>
      </c>
      <c r="J36" s="9">
        <v>4.7239491765182784</v>
      </c>
      <c r="K36" s="8">
        <v>1855.4286382262078</v>
      </c>
      <c r="L36" s="8">
        <v>23071.51565724954</v>
      </c>
      <c r="M36" s="8">
        <v>47.724274964606401</v>
      </c>
      <c r="N36" s="9">
        <v>4.2091078064510894</v>
      </c>
      <c r="O36" s="9">
        <v>5.3578578038550555</v>
      </c>
      <c r="P36" s="8">
        <v>2686.0658788719838</v>
      </c>
    </row>
    <row r="37" spans="1:16" x14ac:dyDescent="0.2">
      <c r="A37" s="28" t="s">
        <v>50</v>
      </c>
      <c r="B37" s="8">
        <v>921599.27098288306</v>
      </c>
      <c r="C37" s="8">
        <v>50.542054353520371</v>
      </c>
      <c r="D37" s="9">
        <v>4.2971412046038475</v>
      </c>
      <c r="E37" s="9">
        <v>6.0180028099206515</v>
      </c>
      <c r="F37" s="8">
        <v>2986.112547777896</v>
      </c>
      <c r="G37" s="8">
        <v>656374.20914150227</v>
      </c>
      <c r="H37" s="8">
        <v>49.939845314200831</v>
      </c>
      <c r="I37" s="9">
        <v>4.4307627094883077</v>
      </c>
      <c r="J37" s="9">
        <v>5.9622836791409393</v>
      </c>
      <c r="K37" s="8">
        <v>2881.1499204402062</v>
      </c>
      <c r="L37" s="8">
        <v>265225.06184141448</v>
      </c>
      <c r="M37" s="8">
        <v>52.032390444600857</v>
      </c>
      <c r="N37" s="9">
        <v>3.9664571094285788</v>
      </c>
      <c r="O37" s="9">
        <v>6.1530469233950749</v>
      </c>
      <c r="P37" s="8">
        <v>3243.4021030983577</v>
      </c>
    </row>
    <row r="38" spans="1:16" x14ac:dyDescent="0.2">
      <c r="A38" s="28" t="s">
        <v>51</v>
      </c>
      <c r="B38" s="8">
        <v>26949.734096752181</v>
      </c>
      <c r="C38" s="8">
        <v>49.219343053591103</v>
      </c>
      <c r="D38" s="9">
        <v>4.3844311595543886</v>
      </c>
      <c r="E38" s="9">
        <v>8.2409018732624642</v>
      </c>
      <c r="F38" s="8">
        <v>3798.9651770696032</v>
      </c>
      <c r="G38" s="8">
        <v>16798.402542086304</v>
      </c>
      <c r="H38" s="8">
        <v>50.082258261900016</v>
      </c>
      <c r="I38" s="9">
        <v>4.2535324435990125</v>
      </c>
      <c r="J38" s="9">
        <v>8.3508209702255449</v>
      </c>
      <c r="K38" s="8">
        <v>3531.4352555888217</v>
      </c>
      <c r="L38" s="8">
        <v>10151.331554665872</v>
      </c>
      <c r="M38" s="8">
        <v>47.791392744727567</v>
      </c>
      <c r="N38" s="9">
        <v>4.6010420850294782</v>
      </c>
      <c r="O38" s="9">
        <v>8.0429848861628557</v>
      </c>
      <c r="P38" s="8">
        <v>4241.6731399497266</v>
      </c>
    </row>
    <row r="39" spans="1:16" x14ac:dyDescent="0.2">
      <c r="A39" s="28" t="s">
        <v>60</v>
      </c>
      <c r="B39" s="14">
        <v>465587.53023682383</v>
      </c>
      <c r="C39" s="14">
        <v>60.924849461112359</v>
      </c>
      <c r="D39" s="15">
        <v>3.8375215878655755</v>
      </c>
      <c r="E39" s="15">
        <v>6.7535020783620521</v>
      </c>
      <c r="F39" s="14">
        <v>3346.6165344031547</v>
      </c>
      <c r="G39" s="14">
        <v>164811.92723626868</v>
      </c>
      <c r="H39" s="14">
        <v>65.262872320282455</v>
      </c>
      <c r="I39" s="15">
        <v>3.734546800210035</v>
      </c>
      <c r="J39" s="15">
        <v>7.0916588289653886</v>
      </c>
      <c r="K39" s="14">
        <v>3749.7222215432848</v>
      </c>
      <c r="L39" s="14">
        <v>300775.60300054768</v>
      </c>
      <c r="M39" s="14">
        <v>58.547801919083192</v>
      </c>
      <c r="N39" s="15">
        <v>3.8939472854319668</v>
      </c>
      <c r="O39" s="15">
        <v>6.566209736987024</v>
      </c>
      <c r="P39" s="14">
        <v>3132.9943366038169</v>
      </c>
    </row>
    <row r="40" spans="1:16" ht="9.6" customHeight="1" x14ac:dyDescent="0.2">
      <c r="A40" s="28"/>
    </row>
    <row r="41" spans="1:16" x14ac:dyDescent="0.2">
      <c r="A41" s="61" t="s">
        <v>25</v>
      </c>
      <c r="B41" s="46"/>
      <c r="C41" s="46"/>
      <c r="D41" s="47"/>
      <c r="E41" s="47"/>
      <c r="F41" s="46"/>
      <c r="G41" s="46"/>
      <c r="H41" s="46"/>
      <c r="I41" s="47"/>
      <c r="J41" s="47"/>
      <c r="K41" s="46"/>
      <c r="L41" s="46"/>
      <c r="M41" s="46"/>
      <c r="N41" s="47"/>
      <c r="O41" s="47"/>
      <c r="P41" s="46"/>
    </row>
    <row r="42" spans="1:16" x14ac:dyDescent="0.2">
      <c r="A42" s="62" t="s">
        <v>52</v>
      </c>
      <c r="B42" s="14">
        <v>635179.54527726979</v>
      </c>
      <c r="C42" s="14">
        <v>48.324701253750007</v>
      </c>
      <c r="D42" s="15">
        <v>4.5026104099669588</v>
      </c>
      <c r="E42" s="15">
        <v>4.6762767484142547</v>
      </c>
      <c r="F42" s="14">
        <v>1592.5993856839123</v>
      </c>
      <c r="G42" s="14">
        <v>585307.78897572518</v>
      </c>
      <c r="H42" s="14">
        <v>47.999892613015263</v>
      </c>
      <c r="I42" s="15">
        <v>4.5512268112027092</v>
      </c>
      <c r="J42" s="15">
        <v>4.6921949398495331</v>
      </c>
      <c r="K42" s="14">
        <v>1574.6623875129205</v>
      </c>
      <c r="L42" s="14">
        <v>49871.756301549431</v>
      </c>
      <c r="M42" s="14">
        <v>52.136739197614581</v>
      </c>
      <c r="N42" s="15">
        <v>3.9320357916759825</v>
      </c>
      <c r="O42" s="15">
        <v>4.4760167738327699</v>
      </c>
      <c r="P42" s="14">
        <v>1802.7374671307641</v>
      </c>
    </row>
    <row r="43" spans="1:16" x14ac:dyDescent="0.2">
      <c r="A43" s="62" t="s">
        <v>53</v>
      </c>
      <c r="B43" s="14">
        <v>748361.3478372714</v>
      </c>
      <c r="C43" s="14">
        <v>44.595046046540531</v>
      </c>
      <c r="D43" s="15">
        <v>4.1452684418446859</v>
      </c>
      <c r="E43" s="15">
        <v>7.468195839353184</v>
      </c>
      <c r="F43" s="14">
        <v>4175.9922501826077</v>
      </c>
      <c r="G43" s="14">
        <v>509728.19748216326</v>
      </c>
      <c r="H43" s="14">
        <v>42.44344003409239</v>
      </c>
      <c r="I43" s="15">
        <v>4.3200018329099361</v>
      </c>
      <c r="J43" s="15">
        <v>7.6143730216821934</v>
      </c>
      <c r="K43" s="14">
        <v>4253.6595938610035</v>
      </c>
      <c r="L43" s="14">
        <v>238633.15035512819</v>
      </c>
      <c r="M43" s="14">
        <v>49.190946711577638</v>
      </c>
      <c r="N43" s="15">
        <v>3.7720322157164947</v>
      </c>
      <c r="O43" s="15">
        <v>7.1412782692871213</v>
      </c>
      <c r="P43" s="14">
        <v>4011.5235935449327</v>
      </c>
    </row>
    <row r="44" spans="1:16" x14ac:dyDescent="0.2">
      <c r="A44" s="62" t="s">
        <v>54</v>
      </c>
      <c r="B44" s="14">
        <v>303390.91998263501</v>
      </c>
      <c r="C44" s="14">
        <v>46.835963308560054</v>
      </c>
      <c r="D44" s="15">
        <v>4.1964471475896765</v>
      </c>
      <c r="E44" s="15">
        <v>9.67159358347749</v>
      </c>
      <c r="F44" s="14">
        <v>5135.0017212653347</v>
      </c>
      <c r="G44" s="14">
        <v>170925.03098790531</v>
      </c>
      <c r="H44" s="14">
        <v>46.918883482643196</v>
      </c>
      <c r="I44" s="15">
        <v>4.2037731645997232</v>
      </c>
      <c r="J44" s="15">
        <v>10.253228639928226</v>
      </c>
      <c r="K44" s="14">
        <v>5841.4854550713453</v>
      </c>
      <c r="L44" s="14">
        <v>132465.88899472883</v>
      </c>
      <c r="M44" s="14">
        <v>46.728968719747435</v>
      </c>
      <c r="N44" s="15">
        <v>4.1869941503391157</v>
      </c>
      <c r="O44" s="15">
        <v>8.881482791545352</v>
      </c>
      <c r="P44" s="14">
        <v>4218.8187124056676</v>
      </c>
    </row>
    <row r="45" spans="1:16" x14ac:dyDescent="0.2">
      <c r="A45" s="62" t="s">
        <v>65</v>
      </c>
      <c r="B45" s="14">
        <v>40562.246938006916</v>
      </c>
      <c r="C45" s="14">
        <v>41.943842001237371</v>
      </c>
      <c r="D45" s="15">
        <v>3.5217852016521705</v>
      </c>
      <c r="E45" s="15">
        <v>7.6509418539462413</v>
      </c>
      <c r="F45" s="14">
        <v>2620.333787993839</v>
      </c>
      <c r="G45" s="14">
        <v>24716.667971594001</v>
      </c>
      <c r="H45" s="14">
        <v>45.69406259857066</v>
      </c>
      <c r="I45" s="15">
        <v>3.6325700188654757</v>
      </c>
      <c r="J45" s="15">
        <v>7.4094393575917969</v>
      </c>
      <c r="K45" s="14">
        <v>2386.3795214280267</v>
      </c>
      <c r="L45" s="14">
        <v>15845.578966412922</v>
      </c>
      <c r="M45" s="14">
        <v>36.094074219258786</v>
      </c>
      <c r="N45" s="15">
        <v>3.3489779126815957</v>
      </c>
      <c r="O45" s="15">
        <v>8.0132310505510027</v>
      </c>
      <c r="P45" s="14">
        <v>2972.9652330452523</v>
      </c>
    </row>
    <row r="46" spans="1:16" x14ac:dyDescent="0.2">
      <c r="A46" s="62" t="s">
        <v>66</v>
      </c>
      <c r="B46" s="14">
        <v>5852.261017582573</v>
      </c>
      <c r="C46" s="14">
        <v>50.945608065154694</v>
      </c>
      <c r="D46" s="15">
        <v>2.6406301055730563</v>
      </c>
      <c r="E46" s="15">
        <v>8.5517829752224674</v>
      </c>
      <c r="F46" s="14">
        <v>3675.653214813949</v>
      </c>
      <c r="G46" s="14">
        <v>1119.8947203209207</v>
      </c>
      <c r="H46" s="14">
        <v>75</v>
      </c>
      <c r="I46" s="15">
        <v>3</v>
      </c>
      <c r="J46" s="15">
        <v>17</v>
      </c>
      <c r="K46" s="14">
        <v>8033.333333333333</v>
      </c>
      <c r="L46" s="14">
        <v>4732.3662972616521</v>
      </c>
      <c r="M46" s="14">
        <v>45.253236672866002</v>
      </c>
      <c r="N46" s="15">
        <v>2.5555867209043974</v>
      </c>
      <c r="O46" s="15">
        <v>5.6720801504131693</v>
      </c>
      <c r="P46" s="14">
        <v>2644.4264138790422</v>
      </c>
    </row>
    <row r="47" spans="1:16" x14ac:dyDescent="0.2">
      <c r="A47" s="62" t="s">
        <v>61</v>
      </c>
      <c r="B47" s="14">
        <v>419480.87725613982</v>
      </c>
      <c r="C47" s="14">
        <v>62.88410830384295</v>
      </c>
      <c r="D47" s="15">
        <v>3.8863372299521672</v>
      </c>
      <c r="E47" s="15">
        <v>6.6266101091206249</v>
      </c>
      <c r="F47" s="14">
        <v>3408.4923614477284</v>
      </c>
      <c r="G47" s="14">
        <v>138975.36454435394</v>
      </c>
      <c r="H47" s="14">
        <v>68.664706999121151</v>
      </c>
      <c r="I47" s="15">
        <v>3.7586024401405358</v>
      </c>
      <c r="J47" s="15">
        <v>6.9144592890909751</v>
      </c>
      <c r="K47" s="14">
        <v>3944.5274721034666</v>
      </c>
      <c r="L47" s="14">
        <v>280505.51271177805</v>
      </c>
      <c r="M47" s="14">
        <v>60.020133178383112</v>
      </c>
      <c r="N47" s="15">
        <v>3.9496229344199696</v>
      </c>
      <c r="O47" s="15">
        <v>6.485948151142936</v>
      </c>
      <c r="P47" s="14">
        <v>3150.1131747092049</v>
      </c>
    </row>
    <row r="48" spans="1:16" ht="9.6" customHeight="1" x14ac:dyDescent="0.2">
      <c r="A48" s="28"/>
    </row>
    <row r="49" spans="1:16" x14ac:dyDescent="0.2">
      <c r="A49" s="27" t="s">
        <v>26</v>
      </c>
      <c r="B49" s="46"/>
      <c r="C49" s="46"/>
      <c r="D49" s="47"/>
      <c r="E49" s="47"/>
      <c r="F49" s="46"/>
      <c r="G49" s="46"/>
      <c r="H49" s="46"/>
      <c r="I49" s="47"/>
      <c r="J49" s="47"/>
      <c r="K49" s="46"/>
      <c r="L49" s="46"/>
      <c r="M49" s="46"/>
      <c r="N49" s="47"/>
      <c r="O49" s="47"/>
      <c r="P49" s="46"/>
    </row>
    <row r="50" spans="1:16" x14ac:dyDescent="0.2">
      <c r="A50" s="28" t="s">
        <v>55</v>
      </c>
      <c r="B50" s="14">
        <v>129109.46799891633</v>
      </c>
      <c r="C50" s="14">
        <v>22.472429100416388</v>
      </c>
      <c r="D50" s="15">
        <v>3.1455135571850059</v>
      </c>
      <c r="E50" s="15">
        <v>8.3391749290885553</v>
      </c>
      <c r="F50" s="14">
        <v>3144.4373666118913</v>
      </c>
      <c r="G50" s="14">
        <v>96998.000978604774</v>
      </c>
      <c r="H50" s="14">
        <v>22.454550804606448</v>
      </c>
      <c r="I50" s="15">
        <v>3.2578065820419031</v>
      </c>
      <c r="J50" s="15">
        <v>7.9107139471982597</v>
      </c>
      <c r="K50" s="14">
        <v>2879.5368882945863</v>
      </c>
      <c r="L50" s="14">
        <v>32111.467020311764</v>
      </c>
      <c r="M50" s="14">
        <v>22.526433451988801</v>
      </c>
      <c r="N50" s="15">
        <v>2.8063138897244562</v>
      </c>
      <c r="O50" s="15">
        <v>9.5511407876854744</v>
      </c>
      <c r="P50" s="14">
        <v>3948.3030195970318</v>
      </c>
    </row>
    <row r="51" spans="1:16" x14ac:dyDescent="0.2">
      <c r="A51" s="28" t="s">
        <v>56</v>
      </c>
      <c r="B51" s="14">
        <v>174283.04503041811</v>
      </c>
      <c r="C51" s="14">
        <v>28.066680117606317</v>
      </c>
      <c r="D51" s="15">
        <v>3.7358679506552996</v>
      </c>
      <c r="E51" s="15">
        <v>7.9320617032780198</v>
      </c>
      <c r="F51" s="14">
        <v>3090.2729387525405</v>
      </c>
      <c r="G51" s="14">
        <v>133748.88266237016</v>
      </c>
      <c r="H51" s="14">
        <v>28.049916966084123</v>
      </c>
      <c r="I51" s="15">
        <v>3.7839781971103146</v>
      </c>
      <c r="J51" s="15">
        <v>7.6844146898601942</v>
      </c>
      <c r="K51" s="14">
        <v>3141.9928614461023</v>
      </c>
      <c r="L51" s="14">
        <v>40534.162368048383</v>
      </c>
      <c r="M51" s="14">
        <v>28.121992788573518</v>
      </c>
      <c r="N51" s="15">
        <v>3.5771205797452339</v>
      </c>
      <c r="O51" s="15">
        <v>8.7454483826841791</v>
      </c>
      <c r="P51" s="14">
        <v>2921.8171207037999</v>
      </c>
    </row>
    <row r="52" spans="1:16" x14ac:dyDescent="0.2">
      <c r="A52" s="28" t="s">
        <v>57</v>
      </c>
      <c r="B52" s="14">
        <v>423158.47217207187</v>
      </c>
      <c r="C52" s="14">
        <v>35.916030439429065</v>
      </c>
      <c r="D52" s="15">
        <v>4.4977943613922893</v>
      </c>
      <c r="E52" s="15">
        <v>7.2602002236351773</v>
      </c>
      <c r="F52" s="14">
        <v>2960.2759356927113</v>
      </c>
      <c r="G52" s="14">
        <v>308796.0327556004</v>
      </c>
      <c r="H52" s="14">
        <v>35.850454804836552</v>
      </c>
      <c r="I52" s="15">
        <v>4.5432232860858255</v>
      </c>
      <c r="J52" s="15">
        <v>7.031811190387014</v>
      </c>
      <c r="K52" s="14">
        <v>2908.4256553415671</v>
      </c>
      <c r="L52" s="14">
        <v>114362.43941646375</v>
      </c>
      <c r="M52" s="14">
        <v>36.093094656587432</v>
      </c>
      <c r="N52" s="15">
        <v>4.3751293344018238</v>
      </c>
      <c r="O52" s="15">
        <v>7.8456348992862424</v>
      </c>
      <c r="P52" s="14">
        <v>3100.1880434770178</v>
      </c>
    </row>
    <row r="53" spans="1:16" x14ac:dyDescent="0.2">
      <c r="A53" s="28" t="s">
        <v>58</v>
      </c>
      <c r="B53" s="14">
        <v>458901.26185089571</v>
      </c>
      <c r="C53" s="14">
        <v>45.710104656967772</v>
      </c>
      <c r="D53" s="15">
        <v>4.6070855993778697</v>
      </c>
      <c r="E53" s="15">
        <v>6.8524070551304721</v>
      </c>
      <c r="F53" s="14">
        <v>3147.8030121702277</v>
      </c>
      <c r="G53" s="14">
        <v>308206.58085218305</v>
      </c>
      <c r="H53" s="14">
        <v>45.61929592231747</v>
      </c>
      <c r="I53" s="15">
        <v>4.7426712777587614</v>
      </c>
      <c r="J53" s="15">
        <v>6.7944953129787606</v>
      </c>
      <c r="K53" s="14">
        <v>3128.067531899469</v>
      </c>
      <c r="L53" s="14">
        <v>150694.68099870282</v>
      </c>
      <c r="M53" s="14">
        <v>45.895830187773285</v>
      </c>
      <c r="N53" s="15">
        <v>4.3297805341336648</v>
      </c>
      <c r="O53" s="15">
        <v>6.9700114213539948</v>
      </c>
      <c r="P53" s="14">
        <v>3188.1622212420548</v>
      </c>
    </row>
    <row r="54" spans="1:16" x14ac:dyDescent="0.2">
      <c r="A54" s="34" t="s">
        <v>59</v>
      </c>
      <c r="B54" s="25">
        <v>967374.95125659043</v>
      </c>
      <c r="C54" s="25">
        <v>64.802477803151376</v>
      </c>
      <c r="D54" s="35">
        <v>4.0823331072569591</v>
      </c>
      <c r="E54" s="35">
        <v>6.3328044473915082</v>
      </c>
      <c r="F54" s="25">
        <v>3725.9692776038146</v>
      </c>
      <c r="G54" s="25">
        <v>583023.44743329915</v>
      </c>
      <c r="H54" s="25">
        <v>64.225038829583099</v>
      </c>
      <c r="I54" s="35">
        <v>4.3105775028114657</v>
      </c>
      <c r="J54" s="35">
        <v>6.2893723446154546</v>
      </c>
      <c r="K54" s="25">
        <v>3659.4675495098877</v>
      </c>
      <c r="L54" s="25">
        <v>384351.50382333924</v>
      </c>
      <c r="M54" s="25">
        <v>65.678395960627313</v>
      </c>
      <c r="N54" s="35">
        <v>3.7361087968801763</v>
      </c>
      <c r="O54" s="35">
        <v>6.4002304076023222</v>
      </c>
      <c r="P54" s="25">
        <v>3826.6894984422402</v>
      </c>
    </row>
    <row r="55" spans="1:16" x14ac:dyDescent="0.2">
      <c r="A55" s="16" t="s">
        <v>74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N55" s="18"/>
      <c r="O55" s="18"/>
    </row>
    <row r="56" spans="1:16" x14ac:dyDescent="0.2">
      <c r="A56" s="16" t="s">
        <v>27</v>
      </c>
      <c r="B56" s="17"/>
      <c r="C56" s="17"/>
      <c r="F56" s="19" t="s">
        <v>28</v>
      </c>
      <c r="G56" s="17"/>
      <c r="H56" s="17"/>
      <c r="I56" s="17"/>
      <c r="J56" s="17"/>
      <c r="K56" s="20"/>
      <c r="N56" s="18"/>
      <c r="O56" s="18"/>
    </row>
    <row r="57" spans="1:16" x14ac:dyDescent="0.2">
      <c r="A57" s="16" t="s">
        <v>29</v>
      </c>
      <c r="B57" s="17"/>
      <c r="C57" s="17"/>
      <c r="F57" s="19" t="s">
        <v>30</v>
      </c>
      <c r="G57" s="17"/>
      <c r="H57" s="17"/>
      <c r="I57" s="17"/>
      <c r="J57" s="17"/>
      <c r="K57" s="20"/>
      <c r="N57" s="18"/>
      <c r="O57" s="18"/>
    </row>
    <row r="58" spans="1:16" x14ac:dyDescent="0.2">
      <c r="A58" s="16" t="s">
        <v>31</v>
      </c>
      <c r="B58" s="17"/>
      <c r="C58" s="17"/>
      <c r="D58" s="17"/>
      <c r="E58" s="17"/>
      <c r="F58" s="17"/>
      <c r="H58" s="17"/>
      <c r="I58" s="17"/>
      <c r="J58" s="17"/>
      <c r="K58" s="20"/>
      <c r="N58" s="18"/>
      <c r="O58" s="18"/>
    </row>
    <row r="59" spans="1:16" x14ac:dyDescent="0.2">
      <c r="G59" s="4"/>
      <c r="K59" s="21"/>
      <c r="N59" s="18"/>
      <c r="O59" s="18"/>
    </row>
    <row r="60" spans="1:16" x14ac:dyDescent="0.2">
      <c r="K60" s="21"/>
      <c r="N60" s="18"/>
      <c r="O60" s="18"/>
    </row>
    <row r="61" spans="1:16" x14ac:dyDescent="0.2">
      <c r="K61" s="21"/>
    </row>
    <row r="62" spans="1:16" x14ac:dyDescent="0.2">
      <c r="K62" s="21"/>
    </row>
    <row r="63" spans="1:16" x14ac:dyDescent="0.2">
      <c r="K63" s="21"/>
    </row>
    <row r="64" spans="1:16" x14ac:dyDescent="0.2">
      <c r="K64" s="21"/>
    </row>
    <row r="65" spans="11:11" x14ac:dyDescent="0.2">
      <c r="K65" s="21"/>
    </row>
    <row r="66" spans="11:11" x14ac:dyDescent="0.2">
      <c r="K66" s="21"/>
    </row>
    <row r="67" spans="11:11" x14ac:dyDescent="0.2">
      <c r="K67" s="21"/>
    </row>
    <row r="68" spans="11:11" x14ac:dyDescent="0.2">
      <c r="K68" s="21"/>
    </row>
    <row r="69" spans="11:11" x14ac:dyDescent="0.2">
      <c r="K69" s="21"/>
    </row>
    <row r="70" spans="11:11" x14ac:dyDescent="0.2">
      <c r="K70" s="21"/>
    </row>
    <row r="71" spans="11:11" x14ac:dyDescent="0.2">
      <c r="K71" s="21"/>
    </row>
    <row r="72" spans="11:11" x14ac:dyDescent="0.2">
      <c r="K72" s="21"/>
    </row>
    <row r="73" spans="11:11" x14ac:dyDescent="0.2">
      <c r="K73" s="21"/>
    </row>
    <row r="74" spans="11:11" x14ac:dyDescent="0.2">
      <c r="K74" s="21"/>
    </row>
  </sheetData>
  <mergeCells count="22">
    <mergeCell ref="L4:P4"/>
    <mergeCell ref="J5:J7"/>
    <mergeCell ref="F5:F7"/>
    <mergeCell ref="G5:G7"/>
    <mergeCell ref="M5:M7"/>
    <mergeCell ref="O5:O7"/>
    <mergeCell ref="A1:P1"/>
    <mergeCell ref="A2:P2"/>
    <mergeCell ref="A3:P3"/>
    <mergeCell ref="C5:C7"/>
    <mergeCell ref="D5:D7"/>
    <mergeCell ref="E5:E7"/>
    <mergeCell ref="P5:P7"/>
    <mergeCell ref="A4:A7"/>
    <mergeCell ref="I5:I7"/>
    <mergeCell ref="B4:F4"/>
    <mergeCell ref="G4:K4"/>
    <mergeCell ref="H5:H7"/>
    <mergeCell ref="N5:N7"/>
    <mergeCell ref="K5:K7"/>
    <mergeCell ref="B5:B7"/>
    <mergeCell ref="L5:L7"/>
  </mergeCells>
  <phoneticPr fontId="1" type="noConversion"/>
  <printOptions horizontalCentered="1"/>
  <pageMargins left="0.54" right="0" top="0" bottom="0" header="0" footer="0"/>
  <pageSetup paperSize="9" scale="86" firstPageNumber="84" orientation="landscape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R68"/>
  <sheetViews>
    <sheetView topLeftCell="A25" workbookViewId="0">
      <selection activeCell="K41" sqref="K41"/>
    </sheetView>
  </sheetViews>
  <sheetFormatPr baseColWidth="10" defaultRowHeight="12.75" x14ac:dyDescent="0.2"/>
  <cols>
    <col min="1" max="1" width="32.28515625" customWidth="1"/>
    <col min="2" max="2" width="11.28515625" bestFit="1" customWidth="1"/>
    <col min="3" max="3" width="6.5703125" customWidth="1"/>
    <col min="4" max="4" width="8.85546875" customWidth="1"/>
    <col min="5" max="5" width="5.85546875" customWidth="1"/>
    <col min="6" max="6" width="11.5703125" customWidth="1"/>
    <col min="7" max="7" width="6.42578125" customWidth="1"/>
    <col min="8" max="8" width="7.42578125" customWidth="1"/>
    <col min="9" max="9" width="6" customWidth="1"/>
    <col min="10" max="10" width="8.42578125" customWidth="1"/>
    <col min="11" max="11" width="7.42578125" customWidth="1"/>
    <col min="12" max="12" width="9.28515625" customWidth="1"/>
    <col min="13" max="13" width="7" customWidth="1"/>
    <col min="14" max="14" width="6.85546875" customWidth="1"/>
    <col min="15" max="15" width="8.5703125" customWidth="1"/>
    <col min="16" max="16" width="7" customWidth="1"/>
    <col min="17" max="17" width="5.5703125" customWidth="1"/>
  </cols>
  <sheetData>
    <row r="1" spans="1:18" x14ac:dyDescent="0.2">
      <c r="A1" s="77" t="s">
        <v>12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spans="1:18" x14ac:dyDescent="0.2">
      <c r="A2" s="77" t="s">
        <v>11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</row>
    <row r="3" spans="1:18" x14ac:dyDescent="0.2">
      <c r="A3" s="77" t="s">
        <v>1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</row>
    <row r="4" spans="1:18" ht="12.75" customHeight="1" x14ac:dyDescent="0.2">
      <c r="A4" s="74" t="s">
        <v>6</v>
      </c>
      <c r="B4" s="76" t="s">
        <v>10</v>
      </c>
      <c r="C4" s="75" t="s">
        <v>0</v>
      </c>
      <c r="D4" s="75" t="s">
        <v>13</v>
      </c>
      <c r="E4" s="75" t="s">
        <v>2</v>
      </c>
      <c r="F4" s="75" t="s">
        <v>14</v>
      </c>
      <c r="G4" s="78" t="s">
        <v>5</v>
      </c>
      <c r="H4" s="78"/>
      <c r="I4" s="78"/>
      <c r="J4" s="78"/>
      <c r="K4" s="78"/>
      <c r="L4" s="78"/>
      <c r="M4" s="78"/>
      <c r="N4" s="78"/>
      <c r="O4" s="78"/>
      <c r="P4" s="78"/>
      <c r="Q4" s="78"/>
    </row>
    <row r="5" spans="1:18" ht="27.75" customHeight="1" x14ac:dyDescent="0.2">
      <c r="A5" s="74"/>
      <c r="B5" s="76"/>
      <c r="C5" s="75"/>
      <c r="D5" s="75"/>
      <c r="E5" s="75"/>
      <c r="F5" s="75"/>
      <c r="G5" s="45" t="s">
        <v>3</v>
      </c>
      <c r="H5" s="45" t="s">
        <v>4</v>
      </c>
      <c r="I5" s="45" t="s">
        <v>15</v>
      </c>
      <c r="J5" s="45" t="s">
        <v>67</v>
      </c>
      <c r="K5" s="45" t="s">
        <v>7</v>
      </c>
      <c r="L5" s="45" t="s">
        <v>68</v>
      </c>
      <c r="M5" s="45" t="s">
        <v>8</v>
      </c>
      <c r="N5" s="45" t="s">
        <v>9</v>
      </c>
      <c r="O5" s="45" t="s">
        <v>69</v>
      </c>
      <c r="P5" s="45" t="s">
        <v>70</v>
      </c>
      <c r="Q5" s="45" t="s">
        <v>71</v>
      </c>
    </row>
    <row r="6" spans="1:18" s="3" customFormat="1" ht="11.25" x14ac:dyDescent="0.2">
      <c r="A6" s="43" t="s">
        <v>62</v>
      </c>
      <c r="B6" s="5">
        <v>2152827.1983090499</v>
      </c>
      <c r="C6" s="5">
        <v>49.54222104038552</v>
      </c>
      <c r="D6" s="6">
        <v>4.1916220712364449</v>
      </c>
      <c r="E6" s="6">
        <v>6.9292157987503122</v>
      </c>
      <c r="F6" s="5">
        <v>3364.6122508367707</v>
      </c>
      <c r="G6" s="22">
        <v>40.584301953690542</v>
      </c>
      <c r="H6" s="22">
        <v>29.583977009342995</v>
      </c>
      <c r="I6" s="22">
        <v>0.58561755521823167</v>
      </c>
      <c r="J6" s="22">
        <v>4.4630871613190504</v>
      </c>
      <c r="K6" s="22">
        <v>1.9618727167230263</v>
      </c>
      <c r="L6" s="22">
        <v>10.356945352818514</v>
      </c>
      <c r="M6" s="22">
        <v>8.4086267839325153</v>
      </c>
      <c r="N6" s="22">
        <v>1.2391204515402987</v>
      </c>
      <c r="O6" s="22">
        <v>0.4432992081402175</v>
      </c>
      <c r="P6" s="22">
        <v>1.0142814785268777</v>
      </c>
      <c r="Q6" s="22">
        <v>1.358870328747745</v>
      </c>
      <c r="R6" s="23"/>
    </row>
    <row r="7" spans="1:18" s="3" customFormat="1" ht="8.25" customHeight="1" x14ac:dyDescent="0.2">
      <c r="A7" s="36"/>
    </row>
    <row r="8" spans="1:18" s="3" customFormat="1" ht="11.25" x14ac:dyDescent="0.2">
      <c r="A8" s="37" t="s">
        <v>21</v>
      </c>
      <c r="B8" s="5"/>
      <c r="C8" s="5"/>
      <c r="D8" s="6"/>
      <c r="E8" s="6"/>
      <c r="F8" s="5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pans="1:18" s="3" customFormat="1" ht="11.25" x14ac:dyDescent="0.2">
      <c r="A9" s="38" t="s">
        <v>32</v>
      </c>
      <c r="B9" s="8">
        <v>1219041.4884237081</v>
      </c>
      <c r="C9" s="8">
        <v>49.807453409502848</v>
      </c>
      <c r="D9" s="9">
        <v>4.0409141500009103</v>
      </c>
      <c r="E9" s="9">
        <v>8.1780347904299706</v>
      </c>
      <c r="F9" s="8">
        <v>4676.9987535366135</v>
      </c>
      <c r="G9" s="24">
        <v>43.233354545707087</v>
      </c>
      <c r="H9" s="24">
        <v>27.103022128032663</v>
      </c>
      <c r="I9" s="24">
        <v>0.72028920160214327</v>
      </c>
      <c r="J9" s="24">
        <v>5.8952061108854839</v>
      </c>
      <c r="K9" s="24">
        <v>2.4417403936828097</v>
      </c>
      <c r="L9" s="24">
        <v>9.9776407516442855</v>
      </c>
      <c r="M9" s="24">
        <v>7.6439215055941645</v>
      </c>
      <c r="N9" s="24">
        <v>1.2671321680844272</v>
      </c>
      <c r="O9" s="24">
        <v>0.52598267523743414</v>
      </c>
      <c r="P9" s="24">
        <v>0.35341393433077212</v>
      </c>
      <c r="Q9" s="23">
        <v>0.83829658519874151</v>
      </c>
    </row>
    <row r="10" spans="1:18" s="3" customFormat="1" ht="11.25" x14ac:dyDescent="0.2">
      <c r="A10" s="39" t="s">
        <v>63</v>
      </c>
      <c r="B10" s="8">
        <v>258490.36636206965</v>
      </c>
      <c r="C10" s="8">
        <v>51.333742508484328</v>
      </c>
      <c r="D10" s="9">
        <v>3.9838255469708952</v>
      </c>
      <c r="E10" s="9">
        <v>9.5779945376511844</v>
      </c>
      <c r="F10" s="8">
        <v>6361.7585417744504</v>
      </c>
      <c r="G10" s="24">
        <v>42.093488409776434</v>
      </c>
      <c r="H10" s="24">
        <v>23.483967948523823</v>
      </c>
      <c r="I10" s="24">
        <v>1.238402424418789</v>
      </c>
      <c r="J10" s="24">
        <v>12.350852262095517</v>
      </c>
      <c r="K10" s="24">
        <v>2.7650315374958416</v>
      </c>
      <c r="L10" s="24">
        <v>6.6597875008222616</v>
      </c>
      <c r="M10" s="24">
        <v>8.5443655822313946</v>
      </c>
      <c r="N10" s="24">
        <v>1.1277737782469668</v>
      </c>
      <c r="O10" s="24">
        <v>0.52315580865369549</v>
      </c>
      <c r="P10" s="24">
        <v>0.26952790381729708</v>
      </c>
      <c r="Q10" s="23">
        <v>0.94364684391799836</v>
      </c>
    </row>
    <row r="11" spans="1:18" s="3" customFormat="1" ht="11.25" x14ac:dyDescent="0.2">
      <c r="A11" s="39" t="s">
        <v>33</v>
      </c>
      <c r="B11" s="8">
        <v>152970.80661255249</v>
      </c>
      <c r="C11" s="8">
        <v>49.006109324758917</v>
      </c>
      <c r="D11" s="9">
        <v>3.9407288317256177</v>
      </c>
      <c r="E11" s="9">
        <v>8.6893853481515233</v>
      </c>
      <c r="F11" s="8">
        <v>5269.2078920449103</v>
      </c>
      <c r="G11" s="24">
        <v>47.895299517764414</v>
      </c>
      <c r="H11" s="24">
        <v>30.502544470635186</v>
      </c>
      <c r="I11" s="24">
        <v>0.27078585720980541</v>
      </c>
      <c r="J11" s="24">
        <v>2.0799652388397689</v>
      </c>
      <c r="K11" s="24">
        <v>3.7522042654599739</v>
      </c>
      <c r="L11" s="24">
        <v>6.9430064114518908</v>
      </c>
      <c r="M11" s="24">
        <v>6.1336918312359483</v>
      </c>
      <c r="N11" s="24">
        <v>1.364730361679614</v>
      </c>
      <c r="O11" s="24">
        <v>0.19984805564127159</v>
      </c>
      <c r="P11" s="24">
        <v>0.18114613931743986</v>
      </c>
      <c r="Q11" s="23">
        <v>0.67677785076470998</v>
      </c>
    </row>
    <row r="12" spans="1:18" s="3" customFormat="1" ht="11.25" x14ac:dyDescent="0.2">
      <c r="A12" s="39" t="s">
        <v>34</v>
      </c>
      <c r="B12" s="8">
        <v>807580.31544907659</v>
      </c>
      <c r="C12" s="8">
        <v>49.470708231159264</v>
      </c>
      <c r="D12" s="9">
        <v>4.0781640461216373</v>
      </c>
      <c r="E12" s="9">
        <v>7.6008278950780159</v>
      </c>
      <c r="F12" s="8">
        <v>4038.8016080360185</v>
      </c>
      <c r="G12" s="24">
        <v>42.649350419709883</v>
      </c>
      <c r="H12" s="24">
        <v>27.863247980918565</v>
      </c>
      <c r="I12" s="24">
        <v>0.60292787029871653</v>
      </c>
      <c r="J12" s="24">
        <v>4.0234818304422628</v>
      </c>
      <c r="K12" s="24">
        <v>2.003715266413463</v>
      </c>
      <c r="L12" s="24">
        <v>12.085036453555466</v>
      </c>
      <c r="M12" s="24">
        <v>7.6071169797029965</v>
      </c>
      <c r="N12" s="24">
        <v>1.3040431113398101</v>
      </c>
      <c r="O12" s="24">
        <v>0.60196614217254396</v>
      </c>
      <c r="P12" s="24">
        <v>0.42860302650345339</v>
      </c>
      <c r="Q12" s="23">
        <v>0.83051091894282747</v>
      </c>
    </row>
    <row r="13" spans="1:18" s="3" customFormat="1" ht="11.25" x14ac:dyDescent="0.2">
      <c r="A13" s="38" t="s">
        <v>35</v>
      </c>
      <c r="B13" s="8">
        <v>933785.70988518943</v>
      </c>
      <c r="C13" s="8">
        <v>49.19596465778725</v>
      </c>
      <c r="D13" s="9">
        <v>4.3883687195041494</v>
      </c>
      <c r="E13" s="9">
        <v>5.0109561752988121</v>
      </c>
      <c r="F13" s="8">
        <v>1687.2969689424835</v>
      </c>
      <c r="G13" s="24">
        <v>33.929097433834841</v>
      </c>
      <c r="H13" s="24">
        <v>35.816870304642364</v>
      </c>
      <c r="I13" s="24">
        <v>0.24728250199477714</v>
      </c>
      <c r="J13" s="24">
        <v>0.86518029648024708</v>
      </c>
      <c r="K13" s="24">
        <v>0.75630301898891639</v>
      </c>
      <c r="L13" s="24">
        <v>11.309870826528861</v>
      </c>
      <c r="M13" s="24">
        <v>10.329792879347167</v>
      </c>
      <c r="N13" s="24">
        <v>1.1687467250554886</v>
      </c>
      <c r="O13" s="24">
        <v>0.23557385546061357</v>
      </c>
      <c r="P13" s="24">
        <v>2.6745764384748849</v>
      </c>
      <c r="Q13" s="23">
        <v>2.6667057191918389</v>
      </c>
    </row>
    <row r="14" spans="1:18" s="3" customFormat="1" ht="9.6" customHeight="1" x14ac:dyDescent="0.2">
      <c r="A14" s="38"/>
    </row>
    <row r="15" spans="1:18" s="3" customFormat="1" ht="11.25" x14ac:dyDescent="0.2">
      <c r="A15" s="37" t="s">
        <v>22</v>
      </c>
      <c r="B15" s="5"/>
      <c r="C15" s="5"/>
      <c r="D15" s="6"/>
      <c r="E15" s="6"/>
      <c r="F15" s="5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</row>
    <row r="16" spans="1:18" s="3" customFormat="1" ht="11.25" x14ac:dyDescent="0.2">
      <c r="A16" s="41" t="s">
        <v>36</v>
      </c>
      <c r="B16" s="8">
        <v>422274.52926614956</v>
      </c>
      <c r="C16" s="8">
        <v>48.380378144778632</v>
      </c>
      <c r="D16" s="9">
        <v>4.761697827216075</v>
      </c>
      <c r="E16" s="9">
        <v>4.5307061885093702</v>
      </c>
      <c r="F16" s="8">
        <v>469.33879042151921</v>
      </c>
      <c r="G16" s="48">
        <v>33.337283404460692</v>
      </c>
      <c r="H16" s="48">
        <v>32.984829443209549</v>
      </c>
      <c r="I16" s="48">
        <v>4.5354940388374961E-2</v>
      </c>
      <c r="J16" s="48">
        <v>0.21498115320326369</v>
      </c>
      <c r="K16" s="48">
        <v>0.11361609513668262</v>
      </c>
      <c r="L16" s="48">
        <v>4.9362539027992067</v>
      </c>
      <c r="M16" s="48">
        <v>14.067193045853438</v>
      </c>
      <c r="N16" s="48">
        <v>2.1946284299427483</v>
      </c>
      <c r="O16" s="48">
        <v>0.22211019780909638</v>
      </c>
      <c r="P16" s="48">
        <v>7.6251326783856168</v>
      </c>
      <c r="Q16" s="49">
        <v>4.2586167088113438</v>
      </c>
    </row>
    <row r="17" spans="1:17" s="3" customFormat="1" ht="11.25" x14ac:dyDescent="0.2">
      <c r="A17" s="41" t="s">
        <v>37</v>
      </c>
      <c r="B17" s="8">
        <v>422657.14817677403</v>
      </c>
      <c r="C17" s="8">
        <v>49.407255657312916</v>
      </c>
      <c r="D17" s="9">
        <v>4.5075983924126701</v>
      </c>
      <c r="E17" s="9">
        <v>5.2612340139264813</v>
      </c>
      <c r="F17" s="8">
        <v>1187.4136637200349</v>
      </c>
      <c r="G17" s="48">
        <v>39.112798597196061</v>
      </c>
      <c r="H17" s="48">
        <v>29.421279211685015</v>
      </c>
      <c r="I17" s="48">
        <v>0.16345077596742738</v>
      </c>
      <c r="J17" s="48">
        <v>1.123295934328683</v>
      </c>
      <c r="K17" s="48">
        <v>0.42747460606805321</v>
      </c>
      <c r="L17" s="48">
        <v>10.179742027739664</v>
      </c>
      <c r="M17" s="48">
        <v>12.806349932525988</v>
      </c>
      <c r="N17" s="48">
        <v>1.7650950548817137</v>
      </c>
      <c r="O17" s="48">
        <v>0.25979675756454046</v>
      </c>
      <c r="P17" s="48">
        <v>2.618017935847968</v>
      </c>
      <c r="Q17" s="49">
        <v>2.122699166194888</v>
      </c>
    </row>
    <row r="18" spans="1:17" s="3" customFormat="1" ht="11.25" x14ac:dyDescent="0.2">
      <c r="A18" s="41" t="s">
        <v>38</v>
      </c>
      <c r="B18" s="8">
        <v>422463.16514950804</v>
      </c>
      <c r="C18" s="8">
        <v>48.707265552928185</v>
      </c>
      <c r="D18" s="9">
        <v>4.4409609964662362</v>
      </c>
      <c r="E18" s="9">
        <v>6.3923504663110053</v>
      </c>
      <c r="F18" s="8">
        <v>2058.168218986892</v>
      </c>
      <c r="G18" s="48">
        <v>46.053934215251225</v>
      </c>
      <c r="H18" s="48">
        <v>27.391060756264451</v>
      </c>
      <c r="I18" s="48">
        <v>0.50025171434243443</v>
      </c>
      <c r="J18" s="48">
        <v>0.75894350095938223</v>
      </c>
      <c r="K18" s="48">
        <v>0.41537529841697135</v>
      </c>
      <c r="L18" s="48">
        <v>10.655698376146397</v>
      </c>
      <c r="M18" s="48">
        <v>9.3212293791530101</v>
      </c>
      <c r="N18" s="48">
        <v>1.8016492211491986</v>
      </c>
      <c r="O18" s="48">
        <v>0.29093002494782028</v>
      </c>
      <c r="P18" s="48">
        <v>1.4224388435059119</v>
      </c>
      <c r="Q18" s="49">
        <v>1.3884886698632244</v>
      </c>
    </row>
    <row r="19" spans="1:17" s="3" customFormat="1" ht="11.25" x14ac:dyDescent="0.2">
      <c r="A19" s="41" t="s">
        <v>39</v>
      </c>
      <c r="B19" s="8">
        <v>422092.92844080809</v>
      </c>
      <c r="C19" s="8">
        <v>49.859180262447076</v>
      </c>
      <c r="D19" s="9">
        <v>4.091305753527565</v>
      </c>
      <c r="E19" s="9">
        <v>7.2417481355303233</v>
      </c>
      <c r="F19" s="8">
        <v>3534.8430917410074</v>
      </c>
      <c r="G19" s="48">
        <v>41.235099681936013</v>
      </c>
      <c r="H19" s="48">
        <v>28.963047498218859</v>
      </c>
      <c r="I19" s="48">
        <v>0.46520081614373054</v>
      </c>
      <c r="J19" s="48">
        <v>2.5824278320931127</v>
      </c>
      <c r="K19" s="48">
        <v>1.3823679435402536</v>
      </c>
      <c r="L19" s="48">
        <v>12.398572944548299</v>
      </c>
      <c r="M19" s="48">
        <v>9.3217980614237703</v>
      </c>
      <c r="N19" s="48">
        <v>1.8307241610168408</v>
      </c>
      <c r="O19" s="48">
        <v>0.43601282331928831</v>
      </c>
      <c r="P19" s="48">
        <v>0.51874724532299821</v>
      </c>
      <c r="Q19" s="49">
        <v>0.8660009924368236</v>
      </c>
    </row>
    <row r="20" spans="1:17" s="3" customFormat="1" ht="11.25" x14ac:dyDescent="0.2">
      <c r="A20" s="41" t="s">
        <v>40</v>
      </c>
      <c r="B20" s="8">
        <v>422868.9415132188</v>
      </c>
      <c r="C20" s="8">
        <v>51.181846085796145</v>
      </c>
      <c r="D20" s="9">
        <v>3.2712304276019837</v>
      </c>
      <c r="E20" s="9">
        <v>9.9477985777658748</v>
      </c>
      <c r="F20" s="8">
        <v>9567.1960128190512</v>
      </c>
      <c r="G20" s="48">
        <v>39.477472112729814</v>
      </c>
      <c r="H20" s="48">
        <v>30.316496902389062</v>
      </c>
      <c r="I20" s="48">
        <v>0.8208253884558524</v>
      </c>
      <c r="J20" s="48">
        <v>7.8032732114002261</v>
      </c>
      <c r="K20" s="48">
        <v>3.2933678241971251</v>
      </c>
      <c r="L20" s="48">
        <v>9.8499694877265309</v>
      </c>
      <c r="M20" s="48">
        <v>6.1150499748658085</v>
      </c>
      <c r="N20" s="48">
        <v>0.54543494423386729</v>
      </c>
      <c r="O20" s="48">
        <v>0.56104079207349056</v>
      </c>
      <c r="P20" s="48">
        <v>9.0485351857360063E-2</v>
      </c>
      <c r="Q20" s="49">
        <v>1.126584010070864</v>
      </c>
    </row>
    <row r="21" spans="1:17" s="3" customFormat="1" ht="11.25" x14ac:dyDescent="0.2">
      <c r="A21" s="38" t="s">
        <v>41</v>
      </c>
      <c r="B21" s="8">
        <v>40470.485762481811</v>
      </c>
      <c r="C21" s="8">
        <v>51.352575640235997</v>
      </c>
      <c r="D21" s="9">
        <v>3.0039223312758447</v>
      </c>
      <c r="E21" s="9">
        <v>10.873422123247495</v>
      </c>
      <c r="F21" s="8">
        <v>0</v>
      </c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v>0</v>
      </c>
      <c r="O21" s="48">
        <v>0</v>
      </c>
      <c r="P21" s="48">
        <v>0</v>
      </c>
      <c r="Q21" s="48">
        <v>0</v>
      </c>
    </row>
    <row r="22" spans="1:17" s="3" customFormat="1" ht="9.6" customHeight="1" x14ac:dyDescent="0.2">
      <c r="A22" s="38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</row>
    <row r="23" spans="1:17" s="3" customFormat="1" ht="11.25" x14ac:dyDescent="0.2">
      <c r="A23" s="40" t="s">
        <v>23</v>
      </c>
      <c r="B23" s="46"/>
      <c r="C23" s="46"/>
      <c r="D23" s="47"/>
      <c r="E23" s="47"/>
      <c r="F23" s="46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</row>
    <row r="24" spans="1:17" s="3" customFormat="1" ht="11.25" x14ac:dyDescent="0.2">
      <c r="A24" s="38" t="s">
        <v>42</v>
      </c>
      <c r="B24" s="8">
        <v>341761.99884464015</v>
      </c>
      <c r="C24" s="8">
        <v>60.457152218675965</v>
      </c>
      <c r="D24" s="9">
        <v>4.1942647871746246</v>
      </c>
      <c r="E24" s="9">
        <v>0</v>
      </c>
      <c r="F24" s="8">
        <v>1933.3770512965029</v>
      </c>
      <c r="G24" s="48">
        <v>28.715058898419738</v>
      </c>
      <c r="H24" s="48">
        <v>31.096840786185208</v>
      </c>
      <c r="I24" s="48">
        <v>0.57796643255519264</v>
      </c>
      <c r="J24" s="48">
        <v>0.60819075949665591</v>
      </c>
      <c r="K24" s="48">
        <v>1.7874281397582985</v>
      </c>
      <c r="L24" s="48">
        <v>15.17185891419269</v>
      </c>
      <c r="M24" s="48">
        <v>16.246893205471064</v>
      </c>
      <c r="N24" s="48">
        <v>1.6957402561871135</v>
      </c>
      <c r="O24" s="48">
        <v>0.40769958897962155</v>
      </c>
      <c r="P24" s="48">
        <v>2.3545133508080505</v>
      </c>
      <c r="Q24" s="49">
        <v>1.3378096679463776</v>
      </c>
    </row>
    <row r="25" spans="1:17" s="3" customFormat="1" ht="11.25" x14ac:dyDescent="0.2">
      <c r="A25" s="38" t="s">
        <v>43</v>
      </c>
      <c r="B25" s="8">
        <v>1214832.6851263663</v>
      </c>
      <c r="C25" s="8">
        <v>48.990514891415089</v>
      </c>
      <c r="D25" s="9">
        <v>4.4127679514090179</v>
      </c>
      <c r="E25" s="9">
        <v>4.4694044521411325</v>
      </c>
      <c r="F25" s="8">
        <v>2565.909232676408</v>
      </c>
      <c r="G25" s="48">
        <v>34.728980295369738</v>
      </c>
      <c r="H25" s="48">
        <v>34.628281404129929</v>
      </c>
      <c r="I25" s="48">
        <v>0.5998656241731638</v>
      </c>
      <c r="J25" s="48">
        <v>1.6256026919071065</v>
      </c>
      <c r="K25" s="48">
        <v>1.5948381007233039</v>
      </c>
      <c r="L25" s="48">
        <v>12.713596869504421</v>
      </c>
      <c r="M25" s="48">
        <v>8.8284107397507814</v>
      </c>
      <c r="N25" s="48">
        <v>1.171440403688125</v>
      </c>
      <c r="O25" s="48">
        <v>0.33404349434655506</v>
      </c>
      <c r="P25" s="48">
        <v>1.608510835689601</v>
      </c>
      <c r="Q25" s="49">
        <v>2.1664295407173002</v>
      </c>
    </row>
    <row r="26" spans="1:17" s="3" customFormat="1" ht="11.25" x14ac:dyDescent="0.2">
      <c r="A26" s="38" t="s">
        <v>44</v>
      </c>
      <c r="B26" s="8">
        <v>423102.10307171883</v>
      </c>
      <c r="C26" s="8">
        <v>43.597171597888519</v>
      </c>
      <c r="D26" s="9">
        <v>3.8252282330938621</v>
      </c>
      <c r="E26" s="9">
        <v>10.490230210505548</v>
      </c>
      <c r="F26" s="8">
        <v>4646.6616995586528</v>
      </c>
      <c r="G26" s="48">
        <v>45.920072032569131</v>
      </c>
      <c r="H26" s="48">
        <v>27.284831677486931</v>
      </c>
      <c r="I26" s="48">
        <v>0.80205489141994679</v>
      </c>
      <c r="J26" s="48">
        <v>4.875257699499687</v>
      </c>
      <c r="K26" s="48">
        <v>1.9369304823749822</v>
      </c>
      <c r="L26" s="48">
        <v>8.5167897945389583</v>
      </c>
      <c r="M26" s="48">
        <v>7.2184535348081429</v>
      </c>
      <c r="N26" s="48">
        <v>1.8360884003291316</v>
      </c>
      <c r="O26" s="48">
        <v>0.60268030287513441</v>
      </c>
      <c r="P26" s="48">
        <v>0.35371842585213903</v>
      </c>
      <c r="Q26" s="49">
        <v>0.65312275824582722</v>
      </c>
    </row>
    <row r="27" spans="1:17" s="3" customFormat="1" ht="11.25" x14ac:dyDescent="0.2">
      <c r="A27" s="38" t="s">
        <v>45</v>
      </c>
      <c r="B27" s="8">
        <v>162406.23772989813</v>
      </c>
      <c r="C27" s="12">
        <v>45.957881170787218</v>
      </c>
      <c r="D27" s="13">
        <v>3.447128270316242</v>
      </c>
      <c r="E27" s="13">
        <v>16.064407544880364</v>
      </c>
      <c r="F27" s="8">
        <v>9467.2799406907161</v>
      </c>
      <c r="G27" s="48">
        <v>51.556250302782502</v>
      </c>
      <c r="H27" s="48">
        <v>20.291811370592793</v>
      </c>
      <c r="I27" s="48">
        <v>0.30530919120958838</v>
      </c>
      <c r="J27" s="48">
        <v>11.660613824297133</v>
      </c>
      <c r="K27" s="48">
        <v>2.9237597666653721</v>
      </c>
      <c r="L27" s="48">
        <v>5.6451848237208644</v>
      </c>
      <c r="M27" s="48">
        <v>6.1074867362924046</v>
      </c>
      <c r="N27" s="48">
        <v>0.50204365936390016</v>
      </c>
      <c r="O27" s="48">
        <v>0.51361610474137864</v>
      </c>
      <c r="P27" s="48">
        <v>3.2778799420480995E-2</v>
      </c>
      <c r="Q27" s="49">
        <v>0.46114542091358485</v>
      </c>
    </row>
    <row r="28" spans="1:17" s="3" customFormat="1" ht="11.25" x14ac:dyDescent="0.2">
      <c r="A28" s="38" t="s">
        <v>64</v>
      </c>
      <c r="B28" s="8">
        <v>10724.173536284945</v>
      </c>
      <c r="C28" s="12">
        <v>53.03004604025319</v>
      </c>
      <c r="D28" s="13">
        <v>4.7859818485809678</v>
      </c>
      <c r="E28" s="13">
        <v>6.1317487567465703</v>
      </c>
      <c r="F28" s="8">
        <v>3952.4562113994634</v>
      </c>
      <c r="G28" s="48">
        <v>36.5305669131074</v>
      </c>
      <c r="H28" s="48">
        <v>44.277251441333107</v>
      </c>
      <c r="I28" s="48">
        <v>0</v>
      </c>
      <c r="J28" s="48">
        <v>5.7167019102309444</v>
      </c>
      <c r="K28" s="48">
        <v>0</v>
      </c>
      <c r="L28" s="48">
        <v>8.3235204233399536</v>
      </c>
      <c r="M28" s="48">
        <v>3.729753584923897</v>
      </c>
      <c r="N28" s="48">
        <v>0.36519234355440772</v>
      </c>
      <c r="O28" s="48">
        <v>0</v>
      </c>
      <c r="P28" s="48">
        <v>7.231061771130147E-2</v>
      </c>
      <c r="Q28" s="49">
        <v>0.98470276579899363</v>
      </c>
    </row>
    <row r="29" spans="1:17" s="3" customFormat="1" ht="9.6" customHeight="1" x14ac:dyDescent="0.2">
      <c r="A29" s="38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</row>
    <row r="30" spans="1:17" s="3" customFormat="1" ht="11.25" x14ac:dyDescent="0.2">
      <c r="A30" s="37" t="s">
        <v>24</v>
      </c>
      <c r="B30" s="46"/>
      <c r="C30" s="46"/>
      <c r="D30" s="47"/>
      <c r="E30" s="47"/>
      <c r="F30" s="46"/>
      <c r="G30" s="46"/>
      <c r="H30" s="51"/>
      <c r="I30" s="51"/>
      <c r="J30" s="51"/>
      <c r="K30" s="51"/>
      <c r="L30" s="51"/>
      <c r="M30" s="51"/>
      <c r="N30" s="51"/>
      <c r="O30" s="51"/>
      <c r="P30" s="51"/>
      <c r="Q30" s="51"/>
    </row>
    <row r="31" spans="1:17" s="3" customFormat="1" ht="11.25" x14ac:dyDescent="0.2">
      <c r="A31" s="42" t="s">
        <v>46</v>
      </c>
      <c r="B31" s="8">
        <v>738690.66299240885</v>
      </c>
      <c r="C31" s="8">
        <v>41.132267670400978</v>
      </c>
      <c r="D31" s="9">
        <v>4.2761259949867023</v>
      </c>
      <c r="E31" s="9">
        <v>8.0308302141419059</v>
      </c>
      <c r="F31" s="8">
        <v>3831.8816032237323</v>
      </c>
      <c r="G31" s="48">
        <v>83.202766527846904</v>
      </c>
      <c r="H31" s="48">
        <v>3.6645645269769251</v>
      </c>
      <c r="I31" s="48">
        <v>5.4786133145709133E-2</v>
      </c>
      <c r="J31" s="48">
        <v>1.3791846994514516</v>
      </c>
      <c r="K31" s="48">
        <v>0.86504342328828709</v>
      </c>
      <c r="L31" s="48">
        <v>3.7693079549171724</v>
      </c>
      <c r="M31" s="48">
        <v>3.6661172191823055</v>
      </c>
      <c r="N31" s="48">
        <v>0.99440769470794355</v>
      </c>
      <c r="O31" s="48">
        <v>0.45136930391946312</v>
      </c>
      <c r="P31" s="48">
        <v>0.73769382683838414</v>
      </c>
      <c r="Q31" s="49">
        <v>1.2147586897254403</v>
      </c>
    </row>
    <row r="32" spans="1:17" s="3" customFormat="1" ht="11.25" x14ac:dyDescent="0.2">
      <c r="A32" s="39" t="s">
        <v>47</v>
      </c>
      <c r="B32" s="8">
        <v>99298.512468256537</v>
      </c>
      <c r="C32" s="8">
        <v>47.249128063769518</v>
      </c>
      <c r="D32" s="9">
        <v>3.9676525847872606</v>
      </c>
      <c r="E32" s="9">
        <v>12.064907930694041</v>
      </c>
      <c r="F32" s="8">
        <v>7100.0123216943321</v>
      </c>
      <c r="G32" s="48">
        <v>83.649115244523671</v>
      </c>
      <c r="H32" s="48">
        <v>5.9593158448095203</v>
      </c>
      <c r="I32" s="48">
        <v>0.17864547842809114</v>
      </c>
      <c r="J32" s="48">
        <v>0.52052508006310827</v>
      </c>
      <c r="K32" s="48">
        <v>2.6139460063812301</v>
      </c>
      <c r="L32" s="48">
        <v>2.4121550284425415</v>
      </c>
      <c r="M32" s="48">
        <v>3.151657470004555</v>
      </c>
      <c r="N32" s="48">
        <v>0.27946714819070911</v>
      </c>
      <c r="O32" s="48">
        <v>0.41788063110548002</v>
      </c>
      <c r="P32" s="48">
        <v>0.14318882145381195</v>
      </c>
      <c r="Q32" s="49">
        <v>0.6741032465973098</v>
      </c>
    </row>
    <row r="33" spans="1:17" s="3" customFormat="1" ht="11.25" x14ac:dyDescent="0.2">
      <c r="A33" s="39" t="s">
        <v>48</v>
      </c>
      <c r="B33" s="8">
        <v>606527.9317748053</v>
      </c>
      <c r="C33" s="8">
        <v>39.799179401913612</v>
      </c>
      <c r="D33" s="9">
        <v>4.3130002943376216</v>
      </c>
      <c r="E33" s="9">
        <v>7.4236146654164301</v>
      </c>
      <c r="F33" s="8">
        <v>3381.5994676156129</v>
      </c>
      <c r="G33" s="48">
        <v>83.211146279227322</v>
      </c>
      <c r="H33" s="48">
        <v>3.0244566723570827</v>
      </c>
      <c r="I33" s="48">
        <v>1.4923536303379089E-2</v>
      </c>
      <c r="J33" s="48">
        <v>1.6911711108572327</v>
      </c>
      <c r="K33" s="48">
        <v>0.28850802840130885</v>
      </c>
      <c r="L33" s="48">
        <v>4.2371570223580584</v>
      </c>
      <c r="M33" s="48">
        <v>3.71505270616395</v>
      </c>
      <c r="N33" s="48">
        <v>1.1200431312889938</v>
      </c>
      <c r="O33" s="48">
        <v>0.47567816476128216</v>
      </c>
      <c r="P33" s="48">
        <v>0.85471223222233861</v>
      </c>
      <c r="Q33" s="49">
        <v>1.3671511160590404</v>
      </c>
    </row>
    <row r="34" spans="1:17" s="3" customFormat="1" ht="11.25" x14ac:dyDescent="0.2">
      <c r="A34" s="39" t="s">
        <v>49</v>
      </c>
      <c r="B34" s="8">
        <v>32864.218749366752</v>
      </c>
      <c r="C34" s="8">
        <v>47.253214401419633</v>
      </c>
      <c r="D34" s="9">
        <v>4.5276353435242882</v>
      </c>
      <c r="E34" s="9">
        <v>5.2017430689862563</v>
      </c>
      <c r="F34" s="8">
        <v>2438.55706276613</v>
      </c>
      <c r="G34" s="48">
        <v>78.392589579115125</v>
      </c>
      <c r="H34" s="48">
        <v>1.0742911146795164</v>
      </c>
      <c r="I34" s="48">
        <v>8.7141939717906708E-2</v>
      </c>
      <c r="J34" s="48">
        <v>0</v>
      </c>
      <c r="K34" s="48">
        <v>1.7649926043204964</v>
      </c>
      <c r="L34" s="48">
        <v>2.4080387012432678</v>
      </c>
      <c r="M34" s="48">
        <v>7.3114960765535084</v>
      </c>
      <c r="N34" s="48">
        <v>4.1927814150574116</v>
      </c>
      <c r="O34" s="48">
        <v>4.1334721412657977E-3</v>
      </c>
      <c r="P34" s="48">
        <v>2.9906852864941418</v>
      </c>
      <c r="Q34" s="49">
        <v>1.773849810677373</v>
      </c>
    </row>
    <row r="35" spans="1:17" s="3" customFormat="1" ht="11.25" x14ac:dyDescent="0.2">
      <c r="A35" s="38" t="s">
        <v>50</v>
      </c>
      <c r="B35" s="8">
        <v>921599.27098288306</v>
      </c>
      <c r="C35" s="8">
        <v>50.542054353520371</v>
      </c>
      <c r="D35" s="9">
        <v>4.2971412046038475</v>
      </c>
      <c r="E35" s="9">
        <v>6.0180028099206515</v>
      </c>
      <c r="F35" s="8">
        <v>2986.112547777896</v>
      </c>
      <c r="G35" s="48">
        <v>3.8207783595492004</v>
      </c>
      <c r="H35" s="48">
        <v>70.405736450714912</v>
      </c>
      <c r="I35" s="48">
        <v>0.50495383436652952</v>
      </c>
      <c r="J35" s="48">
        <v>1.5232892085967573</v>
      </c>
      <c r="K35" s="48">
        <v>1.3632618154542453</v>
      </c>
      <c r="L35" s="48">
        <v>11.496033904061283</v>
      </c>
      <c r="M35" s="48">
        <v>6.9459935362190608</v>
      </c>
      <c r="N35" s="48">
        <v>0.99081221599562674</v>
      </c>
      <c r="O35" s="48">
        <v>0.40871833483023889</v>
      </c>
      <c r="P35" s="48">
        <v>1.3382781136088029</v>
      </c>
      <c r="Q35" s="49">
        <v>1.2021442266033346</v>
      </c>
    </row>
    <row r="36" spans="1:17" s="3" customFormat="1" ht="11.25" x14ac:dyDescent="0.2">
      <c r="A36" s="38" t="s">
        <v>51</v>
      </c>
      <c r="B36" s="14">
        <v>26949.734096752181</v>
      </c>
      <c r="C36" s="14">
        <v>49.219343053591103</v>
      </c>
      <c r="D36" s="15">
        <v>4.3844311595543886</v>
      </c>
      <c r="E36" s="15">
        <v>8.2409018732624642</v>
      </c>
      <c r="F36" s="14">
        <v>3798.9651770696032</v>
      </c>
      <c r="G36" s="48">
        <v>13.260918442633171</v>
      </c>
      <c r="H36" s="48">
        <v>9.5784143087400473</v>
      </c>
      <c r="I36" s="48">
        <v>0.36656841011277219</v>
      </c>
      <c r="J36" s="48">
        <v>36.51015080649718</v>
      </c>
      <c r="K36" s="48">
        <v>5.7694721896012924</v>
      </c>
      <c r="L36" s="48">
        <v>4.8977172480763693</v>
      </c>
      <c r="M36" s="48">
        <v>24.010103244679119</v>
      </c>
      <c r="N36" s="48">
        <v>2.1862215540871186</v>
      </c>
      <c r="O36" s="48">
        <v>0</v>
      </c>
      <c r="P36" s="48">
        <v>1.0049559496180582</v>
      </c>
      <c r="Q36" s="49">
        <v>2.4154778459548676</v>
      </c>
    </row>
    <row r="37" spans="1:17" s="3" customFormat="1" ht="9.6" customHeight="1" x14ac:dyDescent="0.2">
      <c r="A37" s="38" t="s">
        <v>61</v>
      </c>
      <c r="B37" s="14">
        <v>465587.53023682383</v>
      </c>
      <c r="C37" s="14">
        <v>60.924849461112359</v>
      </c>
      <c r="D37" s="15">
        <v>3.8375215878655755</v>
      </c>
      <c r="E37" s="15">
        <v>6.7535020783620521</v>
      </c>
      <c r="F37" s="14">
        <v>3346.6165344031547</v>
      </c>
      <c r="G37" s="48">
        <v>0</v>
      </c>
      <c r="H37" s="48">
        <v>0</v>
      </c>
      <c r="I37" s="48">
        <v>2.8288600319991173</v>
      </c>
      <c r="J37" s="48">
        <v>22.055776985666736</v>
      </c>
      <c r="K37" s="48">
        <v>7.5428149530745436</v>
      </c>
      <c r="L37" s="48">
        <v>31.762411245905437</v>
      </c>
      <c r="M37" s="48">
        <v>29.100818284239615</v>
      </c>
      <c r="N37" s="48">
        <v>2.8339237921449363</v>
      </c>
      <c r="O37" s="48">
        <v>0.56367222012915807</v>
      </c>
      <c r="P37" s="48">
        <v>1.0282831475536514</v>
      </c>
      <c r="Q37" s="49">
        <v>2.2834393392867804</v>
      </c>
    </row>
    <row r="38" spans="1:17" s="3" customFormat="1" ht="9.6" customHeight="1" x14ac:dyDescent="0.2">
      <c r="A38" s="38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</row>
    <row r="39" spans="1:17" s="3" customFormat="1" ht="11.25" x14ac:dyDescent="0.2">
      <c r="A39" s="63" t="s">
        <v>25</v>
      </c>
      <c r="B39" s="46"/>
      <c r="C39" s="46"/>
      <c r="D39" s="47"/>
      <c r="E39" s="47"/>
      <c r="F39" s="46"/>
      <c r="G39" s="46"/>
      <c r="H39" s="51"/>
      <c r="I39" s="51"/>
      <c r="J39" s="51"/>
      <c r="K39" s="51"/>
      <c r="L39" s="51"/>
      <c r="M39" s="51"/>
      <c r="N39" s="51"/>
      <c r="O39" s="51"/>
      <c r="P39" s="51"/>
      <c r="Q39" s="51"/>
    </row>
    <row r="40" spans="1:17" s="3" customFormat="1" ht="11.25" x14ac:dyDescent="0.2">
      <c r="A40" s="64" t="s">
        <v>52</v>
      </c>
      <c r="B40" s="8">
        <v>635179.54527726979</v>
      </c>
      <c r="C40" s="8">
        <v>48.324701253750007</v>
      </c>
      <c r="D40" s="9">
        <v>4.5026104099669588</v>
      </c>
      <c r="E40" s="9">
        <v>4.6762767484142547</v>
      </c>
      <c r="F40" s="8">
        <v>1592.5993856839123</v>
      </c>
      <c r="G40" s="48">
        <v>32.978273772803689</v>
      </c>
      <c r="H40" s="48">
        <v>41.073789060753249</v>
      </c>
      <c r="I40" s="48">
        <v>0.17958827459750398</v>
      </c>
      <c r="J40" s="48">
        <v>0.68628759066585221</v>
      </c>
      <c r="K40" s="48">
        <v>0.57564200750806249</v>
      </c>
      <c r="L40" s="48">
        <v>9.4313487366541882</v>
      </c>
      <c r="M40" s="48">
        <v>8.037273134217779</v>
      </c>
      <c r="N40" s="48">
        <v>0.91711398306960168</v>
      </c>
      <c r="O40" s="48">
        <v>0.31848289253889217</v>
      </c>
      <c r="P40" s="48">
        <v>2.7959746017958924</v>
      </c>
      <c r="Q40" s="49">
        <v>3.0062259453952787</v>
      </c>
    </row>
    <row r="41" spans="1:17" s="3" customFormat="1" ht="11.25" x14ac:dyDescent="0.2">
      <c r="A41" s="64" t="s">
        <v>53</v>
      </c>
      <c r="B41" s="8">
        <v>748361.3478372714</v>
      </c>
      <c r="C41" s="8">
        <v>44.595046046540531</v>
      </c>
      <c r="D41" s="9">
        <v>4.1452684418446859</v>
      </c>
      <c r="E41" s="9">
        <v>7.468195839353184</v>
      </c>
      <c r="F41" s="8">
        <v>4175.9922501826077</v>
      </c>
      <c r="G41" s="48">
        <v>43.303750855382873</v>
      </c>
      <c r="H41" s="48">
        <v>40.51880847376902</v>
      </c>
      <c r="I41" s="48">
        <v>0.37337769944514171</v>
      </c>
      <c r="J41" s="48">
        <v>1.146424342518694</v>
      </c>
      <c r="K41" s="48">
        <v>1.0600801933891311</v>
      </c>
      <c r="L41" s="48">
        <v>6.9421083570035123</v>
      </c>
      <c r="M41" s="48">
        <v>4.4457606412126944</v>
      </c>
      <c r="N41" s="48">
        <v>0.6476423685240511</v>
      </c>
      <c r="O41" s="48">
        <v>0.2735131280386684</v>
      </c>
      <c r="P41" s="48">
        <v>0.57366663983793376</v>
      </c>
      <c r="Q41" s="49">
        <v>0.7148673008782862</v>
      </c>
    </row>
    <row r="42" spans="1:17" s="3" customFormat="1" ht="11.25" x14ac:dyDescent="0.2">
      <c r="A42" s="64" t="s">
        <v>54</v>
      </c>
      <c r="B42" s="8">
        <v>303390.91998263501</v>
      </c>
      <c r="C42" s="8">
        <v>46.835963308560054</v>
      </c>
      <c r="D42" s="9">
        <v>4.1964471475896765</v>
      </c>
      <c r="E42" s="9">
        <v>9.67159358347749</v>
      </c>
      <c r="F42" s="8">
        <v>5135.0017212653347</v>
      </c>
      <c r="G42" s="48">
        <v>62.243522785407833</v>
      </c>
      <c r="H42" s="48">
        <v>16.490406166082504</v>
      </c>
      <c r="I42" s="48">
        <v>0.12680730299991846</v>
      </c>
      <c r="J42" s="48">
        <v>4.2559699614144009</v>
      </c>
      <c r="K42" s="48">
        <v>1.7715228647858565</v>
      </c>
      <c r="L42" s="48">
        <v>6.2110220973313028</v>
      </c>
      <c r="M42" s="48">
        <v>5.1810411735738722</v>
      </c>
      <c r="N42" s="48">
        <v>1.7225066487953542</v>
      </c>
      <c r="O42" s="48">
        <v>0.77892692204072977</v>
      </c>
      <c r="P42" s="48">
        <v>0.43720589810069299</v>
      </c>
      <c r="Q42" s="49">
        <v>0.78106817946751828</v>
      </c>
    </row>
    <row r="43" spans="1:17" s="3" customFormat="1" ht="11.25" x14ac:dyDescent="0.2">
      <c r="A43" s="64" t="s">
        <v>65</v>
      </c>
      <c r="B43" s="8">
        <v>40562.246938006916</v>
      </c>
      <c r="C43" s="8">
        <v>41.943842001237371</v>
      </c>
      <c r="D43" s="9">
        <v>3.5217852016521705</v>
      </c>
      <c r="E43" s="9">
        <v>7.6509418539462413</v>
      </c>
      <c r="F43" s="8">
        <v>2620.333787993839</v>
      </c>
      <c r="G43" s="48">
        <v>0</v>
      </c>
      <c r="H43" s="48">
        <v>0</v>
      </c>
      <c r="I43" s="48">
        <v>1.9342063933411175</v>
      </c>
      <c r="J43" s="48">
        <v>9.4148321783682682</v>
      </c>
      <c r="K43" s="48">
        <v>5.4279754301651133</v>
      </c>
      <c r="L43" s="48">
        <v>31.588642511123844</v>
      </c>
      <c r="M43" s="48">
        <v>43.288636477689018</v>
      </c>
      <c r="N43" s="48">
        <v>3.3463802893374481</v>
      </c>
      <c r="O43" s="48">
        <v>0.29605199898078366</v>
      </c>
      <c r="P43" s="48">
        <v>1.8692214956603499</v>
      </c>
      <c r="Q43" s="49">
        <v>2.8340532253340358</v>
      </c>
    </row>
    <row r="44" spans="1:17" s="3" customFormat="1" ht="11.25" x14ac:dyDescent="0.2">
      <c r="A44" s="64" t="s">
        <v>66</v>
      </c>
      <c r="B44" s="8">
        <v>5852.261017582573</v>
      </c>
      <c r="C44" s="8">
        <v>50.945608065154694</v>
      </c>
      <c r="D44" s="9">
        <v>2.6406301055730563</v>
      </c>
      <c r="E44" s="9">
        <v>8.5517829752224674</v>
      </c>
      <c r="F44" s="8">
        <v>3675.653214813949</v>
      </c>
      <c r="G44" s="48">
        <v>0</v>
      </c>
      <c r="H44" s="48">
        <v>0</v>
      </c>
      <c r="I44" s="48">
        <v>0</v>
      </c>
      <c r="J44" s="48">
        <v>69.457456216387584</v>
      </c>
      <c r="K44" s="48">
        <v>0</v>
      </c>
      <c r="L44" s="48">
        <v>21.86704774429262</v>
      </c>
      <c r="M44" s="48">
        <v>7.6088001724061547</v>
      </c>
      <c r="N44" s="48">
        <v>0</v>
      </c>
      <c r="O44" s="48">
        <v>0</v>
      </c>
      <c r="P44" s="48">
        <v>0.56644350927992304</v>
      </c>
      <c r="Q44" s="49">
        <v>0.50025235763372955</v>
      </c>
    </row>
    <row r="45" spans="1:17" s="3" customFormat="1" ht="11.25" x14ac:dyDescent="0.2">
      <c r="A45" s="64" t="s">
        <v>61</v>
      </c>
      <c r="B45" s="8">
        <v>419480.87725613982</v>
      </c>
      <c r="C45" s="8">
        <v>62.88410830384295</v>
      </c>
      <c r="D45" s="9">
        <v>3.8863372299521672</v>
      </c>
      <c r="E45" s="9">
        <v>6.6266101091206249</v>
      </c>
      <c r="F45" s="8">
        <v>3408.4923614477284</v>
      </c>
      <c r="G45" s="48">
        <v>0</v>
      </c>
      <c r="H45" s="48">
        <v>0</v>
      </c>
      <c r="I45" s="48">
        <v>2.9360464234338424</v>
      </c>
      <c r="J45" s="48">
        <v>21.852707201499406</v>
      </c>
      <c r="K45" s="48">
        <v>7.8130117851086558</v>
      </c>
      <c r="L45" s="48">
        <v>31.966951652773446</v>
      </c>
      <c r="M45" s="48">
        <v>28.70537979269907</v>
      </c>
      <c r="N45" s="48">
        <v>2.8600898312648884</v>
      </c>
      <c r="O45" s="48">
        <v>0.59018116995974323</v>
      </c>
      <c r="P45" s="48">
        <v>0.98888187827258445</v>
      </c>
      <c r="Q45" s="49">
        <v>2.2867502649883455</v>
      </c>
    </row>
    <row r="46" spans="1:17" s="3" customFormat="1" ht="6.75" customHeight="1" x14ac:dyDescent="0.2">
      <c r="A46" s="38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</row>
    <row r="47" spans="1:17" s="3" customFormat="1" ht="11.25" x14ac:dyDescent="0.2">
      <c r="A47" s="37" t="s">
        <v>26</v>
      </c>
      <c r="B47" s="46"/>
      <c r="C47" s="46"/>
      <c r="D47" s="47"/>
      <c r="E47" s="47"/>
      <c r="F47" s="46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</row>
    <row r="48" spans="1:17" s="3" customFormat="1" ht="11.25" x14ac:dyDescent="0.2">
      <c r="A48" s="38" t="s">
        <v>55</v>
      </c>
      <c r="B48" s="8">
        <v>129109.46799891633</v>
      </c>
      <c r="C48" s="12">
        <v>22.472429100416388</v>
      </c>
      <c r="D48" s="13">
        <v>3.1455135571850059</v>
      </c>
      <c r="E48" s="13">
        <v>8.3391749290885553</v>
      </c>
      <c r="F48" s="8">
        <v>3144.4373666118913</v>
      </c>
      <c r="G48" s="48">
        <v>58.136404033601231</v>
      </c>
      <c r="H48" s="48">
        <v>16.10109479717589</v>
      </c>
      <c r="I48" s="48">
        <v>0</v>
      </c>
      <c r="J48" s="48">
        <v>0</v>
      </c>
      <c r="K48" s="48">
        <v>0.51620059916205108</v>
      </c>
      <c r="L48" s="48">
        <v>14.294780222613229</v>
      </c>
      <c r="M48" s="48">
        <v>9.1786217967854355</v>
      </c>
      <c r="N48" s="48">
        <v>0.86991624591029115</v>
      </c>
      <c r="O48" s="48">
        <v>0.14525953856596385</v>
      </c>
      <c r="P48" s="48">
        <v>0.38934650710118529</v>
      </c>
      <c r="Q48" s="49">
        <v>0.36837625908471738</v>
      </c>
    </row>
    <row r="49" spans="1:17" s="3" customFormat="1" ht="11.25" x14ac:dyDescent="0.2">
      <c r="A49" s="38" t="s">
        <v>56</v>
      </c>
      <c r="B49" s="8">
        <v>174283.04503041811</v>
      </c>
      <c r="C49" s="8">
        <v>28.066680117606317</v>
      </c>
      <c r="D49" s="9">
        <v>3.7358679506552996</v>
      </c>
      <c r="E49" s="9">
        <v>7.9320617032780198</v>
      </c>
      <c r="F49" s="8">
        <v>3090.2729387525405</v>
      </c>
      <c r="G49" s="48">
        <v>62.03926007575361</v>
      </c>
      <c r="H49" s="48">
        <v>18.996482477451064</v>
      </c>
      <c r="I49" s="48">
        <v>0</v>
      </c>
      <c r="J49" s="48">
        <v>0</v>
      </c>
      <c r="K49" s="48">
        <v>0.25200816097276246</v>
      </c>
      <c r="L49" s="48">
        <v>7.8883747222418661</v>
      </c>
      <c r="M49" s="48">
        <v>6.6928773780017856</v>
      </c>
      <c r="N49" s="48">
        <v>1.5389001679730843</v>
      </c>
      <c r="O49" s="48">
        <v>0.3424145486596098</v>
      </c>
      <c r="P49" s="48">
        <v>1.3709418749144451</v>
      </c>
      <c r="Q49" s="49">
        <v>0.87874059403176641</v>
      </c>
    </row>
    <row r="50" spans="1:17" s="3" customFormat="1" ht="11.25" x14ac:dyDescent="0.2">
      <c r="A50" s="38" t="s">
        <v>57</v>
      </c>
      <c r="B50" s="8">
        <v>423158.47217207187</v>
      </c>
      <c r="C50" s="8">
        <v>35.916030439429065</v>
      </c>
      <c r="D50" s="9">
        <v>4.4977943613922893</v>
      </c>
      <c r="E50" s="9">
        <v>7.2602002236351773</v>
      </c>
      <c r="F50" s="8">
        <v>2960.2759356927113</v>
      </c>
      <c r="G50" s="48">
        <v>53.755828132447391</v>
      </c>
      <c r="H50" s="48">
        <v>29.641824959212109</v>
      </c>
      <c r="I50" s="48">
        <v>5.006083264052013E-2</v>
      </c>
      <c r="J50" s="48">
        <v>0.54834973327201753</v>
      </c>
      <c r="K50" s="48">
        <v>0.58321517790668409</v>
      </c>
      <c r="L50" s="48">
        <v>5.9782323347729935</v>
      </c>
      <c r="M50" s="48">
        <v>5.0554247851040914</v>
      </c>
      <c r="N50" s="48">
        <v>1.3501301166899811</v>
      </c>
      <c r="O50" s="48">
        <v>0.37922484393599964</v>
      </c>
      <c r="P50" s="48">
        <v>1.3288801699306423</v>
      </c>
      <c r="Q50" s="49">
        <v>1.328828914087568</v>
      </c>
    </row>
    <row r="51" spans="1:17" s="3" customFormat="1" ht="11.25" x14ac:dyDescent="0.2">
      <c r="A51" s="38" t="s">
        <v>58</v>
      </c>
      <c r="B51" s="8">
        <v>458901.26185089571</v>
      </c>
      <c r="C51" s="8">
        <v>45.710104656967772</v>
      </c>
      <c r="D51" s="9">
        <v>4.6070855993778697</v>
      </c>
      <c r="E51" s="9">
        <v>6.8524070551304721</v>
      </c>
      <c r="F51" s="8">
        <v>3147.8030121702277</v>
      </c>
      <c r="G51" s="52">
        <v>43.737606751485806</v>
      </c>
      <c r="H51" s="52">
        <v>35.935546365023001</v>
      </c>
      <c r="I51" s="52">
        <v>0.27310141606750615</v>
      </c>
      <c r="J51" s="52">
        <v>0.22368289612365524</v>
      </c>
      <c r="K51" s="52">
        <v>2.3012074902422874</v>
      </c>
      <c r="L51" s="52">
        <v>7.5158505665839561</v>
      </c>
      <c r="M51" s="52">
        <v>4.9409913456783832</v>
      </c>
      <c r="N51" s="52">
        <v>1.6659888185796179</v>
      </c>
      <c r="O51" s="52">
        <v>0.38530655532307823</v>
      </c>
      <c r="P51" s="52">
        <v>1.1088351842437465</v>
      </c>
      <c r="Q51" s="53">
        <v>1.9118826106489715</v>
      </c>
    </row>
    <row r="52" spans="1:17" s="3" customFormat="1" ht="11.25" x14ac:dyDescent="0.2">
      <c r="A52" s="44" t="s">
        <v>59</v>
      </c>
      <c r="B52" s="25">
        <v>967374.95125659043</v>
      </c>
      <c r="C52" s="25">
        <v>64.802477803151376</v>
      </c>
      <c r="D52" s="35">
        <v>4.0823331072569591</v>
      </c>
      <c r="E52" s="35">
        <v>6.3328044473915082</v>
      </c>
      <c r="F52" s="25">
        <v>3725.9692776038146</v>
      </c>
      <c r="G52" s="54">
        <v>25.261320502617956</v>
      </c>
      <c r="H52" s="54">
        <v>30.187573234036808</v>
      </c>
      <c r="I52" s="54">
        <v>1.2308958363929912</v>
      </c>
      <c r="J52" s="54">
        <v>10.268006588848555</v>
      </c>
      <c r="K52" s="54">
        <v>3.0537252559129162</v>
      </c>
      <c r="L52" s="54">
        <v>14.110575924913487</v>
      </c>
      <c r="M52" s="54">
        <v>12.239316715722968</v>
      </c>
      <c r="N52" s="54">
        <v>0.94813549052036816</v>
      </c>
      <c r="O52" s="54">
        <v>0.56912091888655836</v>
      </c>
      <c r="P52" s="54">
        <v>0.81421712950017056</v>
      </c>
      <c r="Q52" s="55">
        <v>1.3171124026472139</v>
      </c>
    </row>
    <row r="53" spans="1:17" ht="4.5" customHeight="1" x14ac:dyDescent="0.2">
      <c r="A53" s="1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</row>
    <row r="54" spans="1:17" s="3" customFormat="1" ht="11.25" x14ac:dyDescent="0.2">
      <c r="A54" s="16" t="str">
        <f>'C01'!A55</f>
        <v>Fuente: Instituto Nacional de Estadística (INE). Encuesta Permanente de Hogares de Propósitos Múltiples, LXI 2018.</v>
      </c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0"/>
      <c r="M54" s="50"/>
      <c r="N54" s="58"/>
      <c r="O54" s="58"/>
      <c r="P54" s="50"/>
      <c r="Q54" s="50"/>
    </row>
    <row r="55" spans="1:17" s="3" customFormat="1" ht="11.25" x14ac:dyDescent="0.2">
      <c r="A55" s="16" t="s">
        <v>27</v>
      </c>
      <c r="B55" s="57"/>
      <c r="C55" s="57"/>
      <c r="D55" s="50"/>
      <c r="E55" s="50"/>
      <c r="F55" s="59" t="s">
        <v>28</v>
      </c>
      <c r="G55" s="57"/>
      <c r="H55" s="57"/>
      <c r="I55" s="57"/>
      <c r="J55" s="57"/>
      <c r="K55" s="60"/>
      <c r="L55" s="50"/>
      <c r="M55" s="50"/>
      <c r="N55" s="58"/>
      <c r="O55" s="58"/>
      <c r="P55" s="50"/>
      <c r="Q55" s="50"/>
    </row>
    <row r="56" spans="1:17" s="3" customFormat="1" ht="11.25" x14ac:dyDescent="0.2">
      <c r="A56" s="16" t="s">
        <v>29</v>
      </c>
      <c r="B56" s="57"/>
      <c r="C56" s="57"/>
      <c r="D56" s="50"/>
      <c r="E56" s="50"/>
      <c r="F56" s="59" t="s">
        <v>30</v>
      </c>
      <c r="G56" s="57"/>
      <c r="H56" s="57"/>
      <c r="I56" s="57"/>
      <c r="J56" s="57"/>
      <c r="K56" s="60"/>
      <c r="L56" s="50"/>
      <c r="M56" s="50"/>
      <c r="N56" s="58"/>
      <c r="O56" s="58"/>
      <c r="P56" s="50"/>
      <c r="Q56" s="50"/>
    </row>
    <row r="57" spans="1:17" s="3" customFormat="1" ht="11.25" x14ac:dyDescent="0.2">
      <c r="A57" s="16" t="s">
        <v>31</v>
      </c>
      <c r="B57" s="57"/>
      <c r="C57" s="57"/>
      <c r="D57" s="57"/>
      <c r="E57" s="57"/>
      <c r="F57" s="57"/>
      <c r="G57" s="50"/>
      <c r="H57" s="57"/>
      <c r="I57" s="57"/>
      <c r="J57" s="57"/>
      <c r="K57" s="60"/>
      <c r="L57" s="50"/>
      <c r="M57" s="50"/>
      <c r="N57" s="58"/>
      <c r="O57" s="58"/>
      <c r="P57" s="50"/>
      <c r="Q57" s="50"/>
    </row>
    <row r="58" spans="1:17" x14ac:dyDescent="0.2"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</row>
    <row r="59" spans="1:17" x14ac:dyDescent="0.2"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</row>
    <row r="60" spans="1:17" x14ac:dyDescent="0.2"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</row>
    <row r="61" spans="1:17" x14ac:dyDescent="0.2"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</row>
    <row r="62" spans="1:17" x14ac:dyDescent="0.2"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</row>
    <row r="63" spans="1:17" x14ac:dyDescent="0.2"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</row>
    <row r="64" spans="1:17" x14ac:dyDescent="0.2"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</row>
    <row r="65" spans="2:17" x14ac:dyDescent="0.2"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</row>
    <row r="66" spans="2:17" x14ac:dyDescent="0.2"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</row>
    <row r="67" spans="2:17" x14ac:dyDescent="0.2"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</row>
    <row r="68" spans="2:17" x14ac:dyDescent="0.2"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</row>
  </sheetData>
  <mergeCells count="10">
    <mergeCell ref="A4:A5"/>
    <mergeCell ref="C4:C5"/>
    <mergeCell ref="D4:D5"/>
    <mergeCell ref="B4:B5"/>
    <mergeCell ref="A1:Q1"/>
    <mergeCell ref="A2:Q2"/>
    <mergeCell ref="A3:Q3"/>
    <mergeCell ref="G4:Q4"/>
    <mergeCell ref="E4:E5"/>
    <mergeCell ref="F4:F5"/>
  </mergeCells>
  <phoneticPr fontId="1" type="noConversion"/>
  <printOptions horizontalCentered="1" verticalCentered="1"/>
  <pageMargins left="0.54" right="0" top="0" bottom="0" header="0" footer="0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Portada</vt:lpstr>
      <vt:lpstr>C01</vt:lpstr>
      <vt:lpstr>C02</vt:lpstr>
    </vt:vector>
  </TitlesOfParts>
  <Company>Cliente de IBM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Cilente de IBM</dc:creator>
  <cp:lastModifiedBy>ine</cp:lastModifiedBy>
  <cp:lastPrinted>2011-01-20T20:17:28Z</cp:lastPrinted>
  <dcterms:created xsi:type="dcterms:W3CDTF">2007-08-17T16:49:04Z</dcterms:created>
  <dcterms:modified xsi:type="dcterms:W3CDTF">2018-11-15T16:14:15Z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