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-002\Downloads\"/>
    </mc:Choice>
  </mc:AlternateContent>
  <xr:revisionPtr revIDLastSave="0" documentId="13_ncr:1_{77C21381-299B-4328-860F-F260005C9D8B}" xr6:coauthVersionLast="47" xr6:coauthVersionMax="47" xr10:uidLastSave="{00000000-0000-0000-0000-000000000000}"/>
  <bookViews>
    <workbookView xWindow="-120" yWindow="-120" windowWidth="24240" windowHeight="13020" xr2:uid="{7E006A2F-3E74-4E9C-ADA9-DDA9CA08C9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5" i="1" l="1"/>
  <c r="L35" i="1"/>
  <c r="B35" i="1"/>
  <c r="Y35" i="1" l="1"/>
  <c r="U35" i="1"/>
  <c r="V35" i="1"/>
  <c r="X35" i="1"/>
  <c r="D35" i="1"/>
  <c r="E35" i="1"/>
  <c r="F35" i="1"/>
  <c r="G35" i="1"/>
  <c r="H35" i="1"/>
  <c r="I35" i="1"/>
  <c r="J35" i="1"/>
  <c r="K35" i="1"/>
  <c r="M35" i="1"/>
  <c r="N35" i="1"/>
  <c r="O35" i="1"/>
  <c r="P35" i="1"/>
  <c r="Q35" i="1"/>
  <c r="R35" i="1"/>
  <c r="S35" i="1"/>
  <c r="T35" i="1"/>
  <c r="W35" i="1"/>
  <c r="C35" i="1"/>
</calcChain>
</file>

<file path=xl/sharedStrings.xml><?xml version="1.0" encoding="utf-8"?>
<sst xmlns="http://schemas.openxmlformats.org/spreadsheetml/2006/main" count="60" uniqueCount="43">
  <si>
    <t xml:space="preserve">Clasificación </t>
  </si>
  <si>
    <t>Año</t>
  </si>
  <si>
    <t>Ocupados</t>
  </si>
  <si>
    <t xml:space="preserve">Ingreso percapita de los hogares </t>
  </si>
  <si>
    <t xml:space="preserve">Asalariados </t>
  </si>
  <si>
    <t xml:space="preserve">Hombre </t>
  </si>
  <si>
    <t xml:space="preserve">Mujer </t>
  </si>
  <si>
    <t xml:space="preserve">No asalariados </t>
  </si>
  <si>
    <t>Dominio</t>
  </si>
  <si>
    <t xml:space="preserve"> Urbano</t>
  </si>
  <si>
    <t>Distrito Central</t>
  </si>
  <si>
    <t>San Pedro Sula</t>
  </si>
  <si>
    <t>Resto urbano</t>
  </si>
  <si>
    <t>Rural</t>
  </si>
  <si>
    <t xml:space="preserve">Coeficiente de GINI </t>
  </si>
  <si>
    <t>ND</t>
  </si>
  <si>
    <t>Fuente: Instituto Nacional de Estadística (INE). Encuesta Permanente de Hogares de Propósitos Múltiples,</t>
  </si>
  <si>
    <t>Gerencia de Estadísticas Sociales y Demográficas</t>
  </si>
  <si>
    <t xml:space="preserve">   ND: dato no disponible</t>
  </si>
  <si>
    <t>Población en Edad de Trabajar</t>
  </si>
  <si>
    <t>Promedio de Personas por Hogar</t>
  </si>
  <si>
    <t xml:space="preserve">  Sexo</t>
  </si>
  <si>
    <t xml:space="preserve">        Hombre</t>
  </si>
  <si>
    <t xml:space="preserve">        Mujer</t>
  </si>
  <si>
    <t>Año 2020 esta encuesta define la Población en Edad de Trabajar (PET) como: el conjunto de personas de 15 años y más que forman la Población en Edad de Trabajar</t>
  </si>
  <si>
    <t>Tasa de desocupación (TD) antes llamada Tasa de Desempleo Abierto (TDA)</t>
  </si>
  <si>
    <t xml:space="preserve"> Sexo</t>
  </si>
  <si>
    <t>Esperanza de vida al nacer ¹</t>
  </si>
  <si>
    <t>Tasa bruta de natalidad ¹</t>
  </si>
  <si>
    <t>Tasa Global de Fecundidad ¹</t>
  </si>
  <si>
    <t>Tasa de mortalidad infantil ¹</t>
  </si>
  <si>
    <t xml:space="preserve">Tasa de Subocupación por Insuficiencia de Tiempo de Trabajo (TST) antes llamada Tasa de Subempleo Visible (TSV) </t>
  </si>
  <si>
    <t xml:space="preserve">Tasa de Subocupación por Insuficiencia de Ingreso (TSI) antes llamada Tasa de Subempleo Invisible (TSI) </t>
  </si>
  <si>
    <t>Tasa de Analfabetismo</t>
  </si>
  <si>
    <t>Años de Estudio Promedio</t>
  </si>
  <si>
    <t>Tasa de Desocupación (TD)</t>
  </si>
  <si>
    <t>Tasa de Subocupación por Insuficiencia de Trabajo (TST)</t>
  </si>
  <si>
    <t>Tasa de Subocupación por Insuficiencia de Ingreso (TSI)</t>
  </si>
  <si>
    <t>Años de Estudio Promedio y Tasa de Analfabetismo se calculan para la población e 15 años y más</t>
  </si>
  <si>
    <t>Los Años de Estudio Promedio y la Tasa de Analfabetismo se calculan para la población de 15 años y más</t>
  </si>
  <si>
    <t xml:space="preserve">¹ Fuente: INE, Proyecciones de población y vivienda 2013-2030 </t>
  </si>
  <si>
    <r>
      <t xml:space="preserve">Nota: </t>
    </r>
    <r>
      <rPr>
        <sz val="8"/>
        <rFont val="Arial"/>
        <family val="2"/>
      </rPr>
      <t>Los indicadores marcados con (¹) corresponden a estadísticas demográficas, Estos datos reflejan estimaciones basadas en fuentes poblacionales (Censo de población y viviendas 2013-2030) y no deben interpretarse como resultados obtenidos directamente de la EPHPM.</t>
    </r>
  </si>
  <si>
    <t>INDICADORES
2001-2025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</si>
</sst>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_-&quot;L&quot;* #,##0_-;\-&quot;L&quot;* #,##0_-;_-&quot;L&quot;* &quot;-&quot;??_-;_-@_-"/>
    <numFmt numFmtId="169" formatCode="_-[$€]* #,##0.00_-;\-[$€]* #,##0.00_-;_-[$€]* &quot;-&quot;??_-;_-@_-"/>
    <numFmt numFmtId="170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1" tint="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1" tint="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1" tint="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1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3" fontId="4" fillId="0" borderId="0" xfId="0" applyNumberFormat="1" applyFont="1"/>
    <xf numFmtId="0" fontId="13" fillId="0" borderId="0" xfId="2" applyFont="1" applyAlignment="1">
      <alignment horizontal="left" indent="1"/>
    </xf>
    <xf numFmtId="164" fontId="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8" fillId="0" borderId="1" xfId="3" applyNumberFormat="1" applyFont="1" applyFill="1" applyBorder="1"/>
    <xf numFmtId="164" fontId="8" fillId="0" borderId="1" xfId="3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/>
    </xf>
    <xf numFmtId="164" fontId="7" fillId="0" borderId="1" xfId="1" applyNumberFormat="1" applyFont="1" applyBorder="1"/>
    <xf numFmtId="165" fontId="7" fillId="0" borderId="1" xfId="0" applyNumberFormat="1" applyFont="1" applyBorder="1"/>
    <xf numFmtId="164" fontId="8" fillId="0" borderId="1" xfId="4" applyNumberFormat="1" applyFont="1" applyFill="1" applyBorder="1" applyAlignment="1"/>
    <xf numFmtId="164" fontId="8" fillId="0" borderId="1" xfId="5" applyNumberFormat="1" applyFont="1" applyBorder="1"/>
    <xf numFmtId="166" fontId="8" fillId="0" borderId="1" xfId="2" applyNumberFormat="1" applyFont="1" applyBorder="1"/>
    <xf numFmtId="164" fontId="8" fillId="0" borderId="1" xfId="1" applyNumberFormat="1" applyFont="1" applyFill="1" applyBorder="1" applyAlignment="1">
      <alignment horizontal="center" vertical="center"/>
    </xf>
    <xf numFmtId="164" fontId="7" fillId="0" borderId="1" xfId="5" applyNumberFormat="1" applyFont="1" applyBorder="1"/>
    <xf numFmtId="164" fontId="7" fillId="0" borderId="1" xfId="4" applyNumberFormat="1" applyFont="1" applyFill="1" applyBorder="1" applyAlignment="1"/>
    <xf numFmtId="166" fontId="7" fillId="0" borderId="1" xfId="2" applyNumberFormat="1" applyFont="1" applyBorder="1"/>
    <xf numFmtId="164" fontId="7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left" indent="1"/>
    </xf>
    <xf numFmtId="0" fontId="0" fillId="0" borderId="1" xfId="0" applyBorder="1"/>
    <xf numFmtId="164" fontId="7" fillId="0" borderId="1" xfId="0" applyNumberFormat="1" applyFont="1" applyBorder="1"/>
    <xf numFmtId="0" fontId="7" fillId="0" borderId="1" xfId="0" applyFont="1" applyBorder="1"/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5" fontId="7" fillId="0" borderId="2" xfId="0" applyNumberFormat="1" applyFont="1" applyBorder="1"/>
    <xf numFmtId="164" fontId="8" fillId="0" borderId="2" xfId="4" applyNumberFormat="1" applyFont="1" applyFill="1" applyBorder="1" applyAlignment="1"/>
    <xf numFmtId="0" fontId="0" fillId="0" borderId="2" xfId="0" applyBorder="1"/>
    <xf numFmtId="164" fontId="7" fillId="0" borderId="2" xfId="0" applyNumberFormat="1" applyFont="1" applyBorder="1"/>
    <xf numFmtId="0" fontId="7" fillId="0" borderId="2" xfId="0" applyFont="1" applyBorder="1"/>
    <xf numFmtId="164" fontId="7" fillId="3" borderId="1" xfId="1" applyNumberFormat="1" applyFont="1" applyFill="1" applyBorder="1"/>
    <xf numFmtId="164" fontId="7" fillId="3" borderId="1" xfId="0" applyNumberFormat="1" applyFont="1" applyFill="1" applyBorder="1"/>
    <xf numFmtId="165" fontId="7" fillId="3" borderId="1" xfId="0" applyNumberFormat="1" applyFont="1" applyFill="1" applyBorder="1"/>
    <xf numFmtId="0" fontId="7" fillId="3" borderId="1" xfId="0" applyFont="1" applyFill="1" applyBorder="1"/>
    <xf numFmtId="165" fontId="14" fillId="0" borderId="2" xfId="0" applyNumberFormat="1" applyFont="1" applyBorder="1"/>
    <xf numFmtId="165" fontId="14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164" fontId="14" fillId="0" borderId="1" xfId="1" applyNumberFormat="1" applyFont="1" applyFill="1" applyBorder="1"/>
    <xf numFmtId="164" fontId="15" fillId="0" borderId="2" xfId="4" applyNumberFormat="1" applyFont="1" applyFill="1" applyBorder="1" applyAlignment="1"/>
    <xf numFmtId="164" fontId="15" fillId="0" borderId="1" xfId="4" applyNumberFormat="1" applyFont="1" applyFill="1" applyBorder="1" applyAlignment="1"/>
    <xf numFmtId="164" fontId="15" fillId="0" borderId="1" xfId="5" applyNumberFormat="1" applyFont="1" applyBorder="1"/>
    <xf numFmtId="166" fontId="15" fillId="0" borderId="1" xfId="2" applyNumberFormat="1" applyFont="1" applyBorder="1"/>
    <xf numFmtId="164" fontId="15" fillId="0" borderId="1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/>
    <xf numFmtId="164" fontId="14" fillId="0" borderId="2" xfId="1" applyNumberFormat="1" applyFont="1" applyFill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3" borderId="1" xfId="0" applyNumberFormat="1" applyFont="1" applyFill="1" applyBorder="1"/>
    <xf numFmtId="165" fontId="14" fillId="3" borderId="1" xfId="0" applyNumberFormat="1" applyFont="1" applyFill="1" applyBorder="1"/>
    <xf numFmtId="0" fontId="14" fillId="3" borderId="2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167" fontId="15" fillId="0" borderId="1" xfId="1" applyNumberFormat="1" applyFont="1" applyFill="1" applyBorder="1"/>
    <xf numFmtId="0" fontId="14" fillId="0" borderId="1" xfId="0" applyFont="1" applyBorder="1"/>
    <xf numFmtId="167" fontId="15" fillId="0" borderId="1" xfId="4" applyNumberFormat="1" applyFont="1" applyFill="1" applyBorder="1"/>
    <xf numFmtId="0" fontId="14" fillId="0" borderId="1" xfId="0" applyFont="1" applyBorder="1" applyAlignment="1">
      <alignment horizontal="right"/>
    </xf>
    <xf numFmtId="167" fontId="15" fillId="3" borderId="1" xfId="4" applyNumberFormat="1" applyFont="1" applyFill="1" applyBorder="1"/>
    <xf numFmtId="167" fontId="15" fillId="0" borderId="1" xfId="0" applyNumberFormat="1" applyFont="1" applyBorder="1"/>
    <xf numFmtId="0" fontId="14" fillId="0" borderId="2" xfId="0" applyFont="1" applyBorder="1"/>
    <xf numFmtId="0" fontId="14" fillId="3" borderId="1" xfId="0" applyFont="1" applyFill="1" applyBorder="1"/>
    <xf numFmtId="0" fontId="14" fillId="0" borderId="2" xfId="0" applyFont="1" applyBorder="1" applyAlignment="1">
      <alignment horizontal="right"/>
    </xf>
    <xf numFmtId="165" fontId="14" fillId="0" borderId="3" xfId="0" applyNumberFormat="1" applyFont="1" applyBorder="1"/>
    <xf numFmtId="165" fontId="14" fillId="0" borderId="4" xfId="0" applyNumberFormat="1" applyFont="1" applyBorder="1"/>
    <xf numFmtId="165" fontId="14" fillId="0" borderId="2" xfId="0" applyNumberFormat="1" applyFont="1" applyBorder="1" applyAlignment="1">
      <alignment horizontal="right"/>
    </xf>
    <xf numFmtId="0" fontId="4" fillId="0" borderId="0" xfId="2" applyFont="1" applyAlignment="1">
      <alignment horizontal="left" indent="1"/>
    </xf>
    <xf numFmtId="0" fontId="14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4" fontId="14" fillId="0" borderId="6" xfId="1" applyNumberFormat="1" applyFont="1" applyFill="1" applyBorder="1" applyAlignment="1">
      <alignment horizontal="center"/>
    </xf>
    <xf numFmtId="164" fontId="15" fillId="0" borderId="5" xfId="1" applyNumberFormat="1" applyFont="1" applyFill="1" applyBorder="1" applyAlignment="1">
      <alignment horizontal="center"/>
    </xf>
    <xf numFmtId="164" fontId="14" fillId="0" borderId="5" xfId="1" applyNumberFormat="1" applyFont="1" applyFill="1" applyBorder="1"/>
    <xf numFmtId="164" fontId="15" fillId="0" borderId="5" xfId="3" applyNumberFormat="1" applyFont="1" applyFill="1" applyBorder="1"/>
    <xf numFmtId="164" fontId="15" fillId="0" borderId="5" xfId="3" applyNumberFormat="1" applyFont="1" applyFill="1" applyBorder="1" applyAlignment="1">
      <alignment horizontal="right"/>
    </xf>
    <xf numFmtId="164" fontId="15" fillId="0" borderId="5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2" borderId="11" xfId="2" applyFont="1" applyFill="1" applyBorder="1"/>
    <xf numFmtId="0" fontId="11" fillId="2" borderId="13" xfId="0" applyFont="1" applyFill="1" applyBorder="1" applyAlignment="1">
      <alignment horizontal="left" indent="1"/>
    </xf>
    <xf numFmtId="164" fontId="9" fillId="2" borderId="13" xfId="3" applyNumberFormat="1" applyFont="1" applyFill="1" applyBorder="1" applyAlignment="1">
      <alignment horizontal="left" indent="2"/>
    </xf>
    <xf numFmtId="164" fontId="9" fillId="2" borderId="13" xfId="3" applyNumberFormat="1" applyFont="1" applyFill="1" applyBorder="1" applyAlignment="1">
      <alignment horizontal="left" indent="3"/>
    </xf>
    <xf numFmtId="164" fontId="9" fillId="2" borderId="13" xfId="3" applyNumberFormat="1" applyFont="1" applyFill="1" applyBorder="1" applyAlignment="1">
      <alignment horizontal="left"/>
    </xf>
    <xf numFmtId="0" fontId="11" fillId="2" borderId="13" xfId="2" applyFont="1" applyFill="1" applyBorder="1"/>
    <xf numFmtId="0" fontId="10" fillId="2" borderId="13" xfId="2" applyFont="1" applyFill="1" applyBorder="1"/>
    <xf numFmtId="0" fontId="10" fillId="2" borderId="13" xfId="2" applyFont="1" applyFill="1" applyBorder="1" applyAlignment="1">
      <alignment wrapText="1"/>
    </xf>
    <xf numFmtId="0" fontId="11" fillId="2" borderId="13" xfId="2" applyFont="1" applyFill="1" applyBorder="1" applyAlignment="1">
      <alignment wrapText="1"/>
    </xf>
    <xf numFmtId="0" fontId="10" fillId="2" borderId="12" xfId="2" applyFont="1" applyFill="1" applyBorder="1"/>
    <xf numFmtId="168" fontId="15" fillId="0" borderId="2" xfId="9" applyNumberFormat="1" applyFont="1" applyBorder="1"/>
    <xf numFmtId="168" fontId="15" fillId="0" borderId="1" xfId="9" applyNumberFormat="1" applyFont="1" applyBorder="1" applyAlignment="1">
      <alignment horizontal="left" indent="1"/>
    </xf>
    <xf numFmtId="168" fontId="15" fillId="0" borderId="1" xfId="9" applyNumberFormat="1" applyFont="1" applyFill="1" applyBorder="1" applyAlignment="1">
      <alignment horizontal="left" indent="1"/>
    </xf>
    <xf numFmtId="168" fontId="14" fillId="0" borderId="1" xfId="9" applyNumberFormat="1" applyFont="1" applyBorder="1"/>
    <xf numFmtId="168" fontId="14" fillId="0" borderId="1" xfId="9" applyNumberFormat="1" applyFont="1" applyFill="1" applyBorder="1"/>
    <xf numFmtId="168" fontId="14" fillId="3" borderId="1" xfId="9" applyNumberFormat="1" applyFont="1" applyFill="1" applyBorder="1" applyAlignment="1">
      <alignment horizontal="center"/>
    </xf>
    <xf numFmtId="168" fontId="14" fillId="3" borderId="1" xfId="9" applyNumberFormat="1" applyFont="1" applyFill="1" applyBorder="1"/>
    <xf numFmtId="164" fontId="7" fillId="0" borderId="2" xfId="1" applyNumberFormat="1" applyFont="1" applyFill="1" applyBorder="1"/>
    <xf numFmtId="165" fontId="0" fillId="0" borderId="0" xfId="0" applyNumberFormat="1"/>
    <xf numFmtId="3" fontId="4" fillId="0" borderId="0" xfId="8" applyNumberFormat="1" applyFont="1" applyAlignment="1">
      <alignment horizontal="left" wrapText="1"/>
    </xf>
    <xf numFmtId="0" fontId="3" fillId="0" borderId="0" xfId="8" applyFont="1" applyAlignment="1">
      <alignment horizontal="left" indent="1"/>
    </xf>
    <xf numFmtId="3" fontId="3" fillId="0" borderId="0" xfId="8" applyNumberFormat="1" applyFont="1"/>
    <xf numFmtId="3" fontId="14" fillId="0" borderId="15" xfId="0" applyNumberFormat="1" applyFont="1" applyBorder="1"/>
    <xf numFmtId="164" fontId="7" fillId="0" borderId="16" xfId="1" applyNumberFormat="1" applyFont="1" applyFill="1" applyBorder="1" applyAlignment="1">
      <alignment horizontal="center"/>
    </xf>
    <xf numFmtId="3" fontId="7" fillId="0" borderId="17" xfId="0" applyNumberFormat="1" applyFont="1" applyBorder="1"/>
    <xf numFmtId="165" fontId="14" fillId="0" borderId="17" xfId="0" applyNumberFormat="1" applyFont="1" applyBorder="1"/>
    <xf numFmtId="165" fontId="7" fillId="0" borderId="17" xfId="0" applyNumberFormat="1" applyFont="1" applyBorder="1"/>
    <xf numFmtId="3" fontId="14" fillId="0" borderId="17" xfId="0" applyNumberFormat="1" applyFont="1" applyBorder="1"/>
    <xf numFmtId="164" fontId="8" fillId="0" borderId="16" xfId="4" applyNumberFormat="1" applyFont="1" applyFill="1" applyBorder="1" applyAlignment="1"/>
    <xf numFmtId="164" fontId="7" fillId="0" borderId="16" xfId="1" applyNumberFormat="1" applyFont="1" applyBorder="1"/>
    <xf numFmtId="164" fontId="7" fillId="0" borderId="17" xfId="1" applyNumberFormat="1" applyFont="1" applyBorder="1"/>
    <xf numFmtId="168" fontId="14" fillId="0" borderId="17" xfId="9" applyNumberFormat="1" applyFont="1" applyBorder="1"/>
    <xf numFmtId="0" fontId="15" fillId="0" borderId="17" xfId="0" applyFont="1" applyBorder="1"/>
    <xf numFmtId="0" fontId="8" fillId="0" borderId="17" xfId="0" applyFont="1" applyBorder="1"/>
    <xf numFmtId="167" fontId="15" fillId="0" borderId="17" xfId="4" applyNumberFormat="1" applyFont="1" applyFill="1" applyBorder="1"/>
    <xf numFmtId="0" fontId="7" fillId="0" borderId="17" xfId="0" applyFont="1" applyBorder="1"/>
    <xf numFmtId="0" fontId="14" fillId="0" borderId="17" xfId="0" applyFont="1" applyBorder="1"/>
    <xf numFmtId="0" fontId="14" fillId="0" borderId="17" xfId="0" applyFont="1" applyBorder="1" applyAlignment="1">
      <alignment horizontal="center"/>
    </xf>
    <xf numFmtId="165" fontId="14" fillId="0" borderId="18" xfId="0" applyNumberFormat="1" applyFont="1" applyBorder="1"/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17" fillId="0" borderId="1" xfId="0" applyNumberFormat="1" applyFont="1" applyBorder="1"/>
    <xf numFmtId="3" fontId="2" fillId="0" borderId="1" xfId="0" applyNumberFormat="1" applyFont="1" applyBorder="1"/>
    <xf numFmtId="3" fontId="14" fillId="0" borderId="1" xfId="0" applyNumberFormat="1" applyFont="1" applyBorder="1"/>
    <xf numFmtId="2" fontId="14" fillId="0" borderId="1" xfId="0" applyNumberFormat="1" applyFont="1" applyBorder="1"/>
    <xf numFmtId="0" fontId="7" fillId="0" borderId="0" xfId="0" applyFont="1"/>
    <xf numFmtId="3" fontId="15" fillId="0" borderId="5" xfId="0" applyNumberFormat="1" applyFont="1" applyBorder="1" applyAlignment="1">
      <alignment horizontal="right"/>
    </xf>
    <xf numFmtId="0" fontId="5" fillId="2" borderId="20" xfId="0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right"/>
    </xf>
    <xf numFmtId="0" fontId="5" fillId="2" borderId="1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95">
    <cellStyle name="Euro" xfId="10" xr:uid="{4ACC7E22-0446-4DC9-862C-4FDBC1B6529F}"/>
    <cellStyle name="Euro 10" xfId="11" xr:uid="{85999CF2-807E-435F-8C20-13A0E61A1385}"/>
    <cellStyle name="Euro 11" xfId="12" xr:uid="{AB6FD542-C20B-4EAF-80EE-8B1647502CB3}"/>
    <cellStyle name="Euro 12" xfId="13" xr:uid="{E674123A-1EE7-40B2-9F1D-1F725B3B647C}"/>
    <cellStyle name="Euro 13" xfId="14" xr:uid="{15E1C768-28F4-4EB3-9D44-6859AAA40F8C}"/>
    <cellStyle name="Euro 14" xfId="15" xr:uid="{C0AF1038-1DEA-4F4D-847A-44B2674C6221}"/>
    <cellStyle name="Euro 15" xfId="16" xr:uid="{9FA4E60E-5B41-44D4-8151-AE5CC39853F1}"/>
    <cellStyle name="Euro 16" xfId="17" xr:uid="{0098C57A-C092-437A-B662-5853371B4869}"/>
    <cellStyle name="Euro 2" xfId="18" xr:uid="{F28C11DB-616F-4829-B599-2C83C19EA318}"/>
    <cellStyle name="Euro 3" xfId="19" xr:uid="{90A0C02D-0447-4EFA-A0C9-6ED8D6A0C00E}"/>
    <cellStyle name="Euro 4" xfId="20" xr:uid="{52F2C006-B40A-464A-80C3-6384EAED5E08}"/>
    <cellStyle name="Euro 5" xfId="21" xr:uid="{B723309B-A745-49A4-9F03-62BE7FB56CA5}"/>
    <cellStyle name="Euro 6" xfId="22" xr:uid="{F6AB2160-D5FF-4DA9-B1DF-A8386AC6C911}"/>
    <cellStyle name="Euro 7" xfId="23" xr:uid="{489AB910-327B-436B-A832-B73251C3C06C}"/>
    <cellStyle name="Euro 8" xfId="24" xr:uid="{38F8EEAA-652F-4071-96FB-7F0466729BF0}"/>
    <cellStyle name="Euro 9" xfId="25" xr:uid="{28312A0D-54DA-4B50-9A52-5D6656D90B13}"/>
    <cellStyle name="Millares" xfId="1" builtinId="3"/>
    <cellStyle name="Millares [0] 2" xfId="26" xr:uid="{3180BCC7-5A05-417E-BA06-6445C5868FC7}"/>
    <cellStyle name="Millares 10" xfId="3" xr:uid="{453295C3-EB09-44A4-86C9-871B290C9D85}"/>
    <cellStyle name="Millares 2" xfId="4" xr:uid="{D83802DF-793E-4F61-9689-74C2A9F9E9D9}"/>
    <cellStyle name="Millares 2 10" xfId="27" xr:uid="{BC7DD809-4C25-4842-823B-410A0EAAC914}"/>
    <cellStyle name="Millares 2 11" xfId="28" xr:uid="{A9AF1EB6-BC13-4944-AB96-31CE05A969B7}"/>
    <cellStyle name="Millares 2 12" xfId="29" xr:uid="{1DF58B2F-F9A2-4778-9350-9D20B7E44016}"/>
    <cellStyle name="Millares 2 13" xfId="30" xr:uid="{D97C7EFB-97A0-427B-8231-798626840466}"/>
    <cellStyle name="Millares 2 14" xfId="31" xr:uid="{C834CDBC-EC67-4B9D-99B7-6FBED04F43B2}"/>
    <cellStyle name="Millares 2 15" xfId="32" xr:uid="{3E3D10C4-5A11-430E-992C-527F37722F4E}"/>
    <cellStyle name="Millares 2 16" xfId="33" xr:uid="{31261D1E-3E4A-4EC1-BA51-C5E5F2CB5772}"/>
    <cellStyle name="Millares 2 2" xfId="34" xr:uid="{D0DE4DCD-67A7-48E9-81E4-E6535373BABB}"/>
    <cellStyle name="Millares 2 3" xfId="35" xr:uid="{3E373C4F-52A4-4A27-9C31-FC069FE4A0FD}"/>
    <cellStyle name="Millares 2 4" xfId="36" xr:uid="{10B9FC37-D1C4-4BC7-BC5A-22D0907DC710}"/>
    <cellStyle name="Millares 2 5" xfId="37" xr:uid="{5BA6D140-5E15-4282-AC99-782046059AC5}"/>
    <cellStyle name="Millares 2 6" xfId="38" xr:uid="{154EB67C-9C00-4F4D-A3EE-316DE7A0E8B6}"/>
    <cellStyle name="Millares 2 7" xfId="39" xr:uid="{DDCC8E87-AB2B-47B5-A63B-06B4E032F6BE}"/>
    <cellStyle name="Millares 2 8" xfId="40" xr:uid="{955401CE-5D49-42D9-8C54-452ACC807F89}"/>
    <cellStyle name="Millares 2 9" xfId="41" xr:uid="{95951697-7C8C-48EA-B8E9-7BE11EDEDC0F}"/>
    <cellStyle name="Millares 3" xfId="42" xr:uid="{A36E83E8-3F50-4DDC-BA4B-5F69421492A6}"/>
    <cellStyle name="Millares 3 10" xfId="43" xr:uid="{458205A6-22D7-493E-99EF-55C6176C2B02}"/>
    <cellStyle name="Millares 3 11" xfId="44" xr:uid="{46D87EB8-399F-4A4E-8675-6368B596CFB9}"/>
    <cellStyle name="Millares 3 12" xfId="45" xr:uid="{5A905271-8BFA-4CB3-ADAC-6FA8655283EF}"/>
    <cellStyle name="Millares 3 13" xfId="46" xr:uid="{72B2B4EF-10D7-47CB-9136-6ACD45D7DD9B}"/>
    <cellStyle name="Millares 3 14" xfId="47" xr:uid="{AC3664C7-D54B-4571-8FA7-559E3F75694E}"/>
    <cellStyle name="Millares 3 15" xfId="48" xr:uid="{96A001E2-5165-4DE7-A00B-741420C5EF75}"/>
    <cellStyle name="Millares 3 16" xfId="49" xr:uid="{2739455D-9B4F-4C79-9DB6-0345A9EF0C16}"/>
    <cellStyle name="Millares 3 2" xfId="50" xr:uid="{6ABF8A8E-6618-4C9A-8BA9-86A178E6B753}"/>
    <cellStyle name="Millares 3 3" xfId="51" xr:uid="{E1E15329-14A7-46AA-A930-3749AB9705E1}"/>
    <cellStyle name="Millares 3 4" xfId="52" xr:uid="{80B0D96F-C359-49BB-98DA-3103BF63642A}"/>
    <cellStyle name="Millares 3 5" xfId="53" xr:uid="{8688D4C1-7166-48ED-BAEC-A9372B855502}"/>
    <cellStyle name="Millares 3 6" xfId="54" xr:uid="{CCAEEA1B-84B3-447B-B6C3-D41328536854}"/>
    <cellStyle name="Millares 3 7" xfId="55" xr:uid="{E1E4F09E-A6BE-459C-BEFB-BA64A0676D22}"/>
    <cellStyle name="Millares 3 8" xfId="56" xr:uid="{FAEBD6E7-B5E3-4EA1-8071-134440C33569}"/>
    <cellStyle name="Millares 3 9" xfId="57" xr:uid="{3BACD2A7-55DF-46BD-81DF-D33D19E94F91}"/>
    <cellStyle name="Millares 4 10" xfId="58" xr:uid="{836E7CAA-CE2B-4A0E-9664-AE18899ED2E4}"/>
    <cellStyle name="Millares 4 11" xfId="59" xr:uid="{4198864C-A4CE-4B9A-96CC-55DBB7DEF735}"/>
    <cellStyle name="Millares 4 12" xfId="60" xr:uid="{66DD81F4-D1C1-4124-ADEA-637419735B5E}"/>
    <cellStyle name="Millares 4 13" xfId="61" xr:uid="{CDCAF87B-CC89-425B-A4FA-3F5746F14F63}"/>
    <cellStyle name="Millares 4 14" xfId="62" xr:uid="{3ADF0E45-7F9C-465A-932B-5231F9038AC1}"/>
    <cellStyle name="Millares 4 15" xfId="63" xr:uid="{28910200-905B-4B19-921A-5A46586EAE34}"/>
    <cellStyle name="Millares 4 16" xfId="64" xr:uid="{75C9E1FA-5E4E-42D4-9C0A-2A39C76C1B42}"/>
    <cellStyle name="Millares 4 2" xfId="65" xr:uid="{02FCF314-1AAB-4420-97B5-15BE8AAC83FB}"/>
    <cellStyle name="Millares 4 3" xfId="66" xr:uid="{717C5FFA-BABC-487E-BEA0-1BE4C3B5D8F3}"/>
    <cellStyle name="Millares 4 4" xfId="67" xr:uid="{705008C0-5678-4701-8855-89F79C1F7D29}"/>
    <cellStyle name="Millares 4 5" xfId="68" xr:uid="{1801CB70-91AC-4BDA-B32E-17414E112A50}"/>
    <cellStyle name="Millares 4 6" xfId="69" xr:uid="{80DB4C87-66D3-4C90-88BF-95460DE25369}"/>
    <cellStyle name="Millares 4 7" xfId="70" xr:uid="{AD2F0292-47BE-44E7-A5B3-FD8DB619C8E7}"/>
    <cellStyle name="Millares 4 8" xfId="71" xr:uid="{9251BF3B-03B0-4C51-AF68-3EACCF592DC4}"/>
    <cellStyle name="Millares 4 9" xfId="72" xr:uid="{C89F1CCD-7A47-41AC-A369-2576D0D33B86}"/>
    <cellStyle name="Millares 5" xfId="73" xr:uid="{2751E8E9-AAFE-4ABA-9ABE-EE00D2E1FF41}"/>
    <cellStyle name="Millares 6" xfId="74" xr:uid="{BDB8C273-FD19-48B7-871B-342413693989}"/>
    <cellStyle name="Millares 7" xfId="75" xr:uid="{0948E28B-D3F6-481C-9BD7-67B358C1A665}"/>
    <cellStyle name="Millares 8 2" xfId="7" xr:uid="{B827332E-23C1-428A-B7E8-0C9CA5009246}"/>
    <cellStyle name="Millares 9" xfId="76" xr:uid="{F3389B08-BEE4-4490-A3A0-F57010E5286D}"/>
    <cellStyle name="Moneda" xfId="9" builtinId="4"/>
    <cellStyle name="Normal" xfId="0" builtinId="0"/>
    <cellStyle name="Normal 2" xfId="2" xr:uid="{59B52DA9-CF38-4D19-8CC8-A23707668AC7}"/>
    <cellStyle name="Normal 2 10" xfId="77" xr:uid="{05CAFDF7-3648-4209-8DCD-FD611249AB44}"/>
    <cellStyle name="Normal 2 11" xfId="78" xr:uid="{1CA1658A-F7F3-4114-BCB6-99E87B6F3EA8}"/>
    <cellStyle name="Normal 2 12" xfId="79" xr:uid="{60100E6D-EE6F-4BEE-9C47-216627AE4794}"/>
    <cellStyle name="Normal 2 13" xfId="80" xr:uid="{001C9A06-E78E-42F3-98A6-B12CC4ACC110}"/>
    <cellStyle name="Normal 2 14" xfId="81" xr:uid="{D21E0E7B-4D7B-47F1-819A-BBA5526DDDA2}"/>
    <cellStyle name="Normal 2 15" xfId="82" xr:uid="{503F61D9-AE68-42BA-AE01-F53F36009B2E}"/>
    <cellStyle name="Normal 2 16" xfId="83" xr:uid="{45662B27-5E09-4F50-B3B7-BF93DD7ADBCF}"/>
    <cellStyle name="Normal 2 2" xfId="84" xr:uid="{02746657-8C61-4760-8429-B9E86E18FFFD}"/>
    <cellStyle name="Normal 2 3" xfId="85" xr:uid="{0F3C48BC-4A83-431C-96F6-014C3E3032E6}"/>
    <cellStyle name="Normal 2 4" xfId="86" xr:uid="{788A3D72-BFDE-47EA-99EA-3E58E5A74E88}"/>
    <cellStyle name="Normal 2 5" xfId="87" xr:uid="{CB3ADDD4-7D5C-4750-BC34-A4B09B23D2A2}"/>
    <cellStyle name="Normal 2 6" xfId="88" xr:uid="{BF9CE2ED-2A92-48D8-8E92-2269E8855A7E}"/>
    <cellStyle name="Normal 2 7" xfId="89" xr:uid="{F8E2C400-EB87-47E4-9252-6C203BBB818D}"/>
    <cellStyle name="Normal 2 8" xfId="90" xr:uid="{207524CD-CDE5-45AD-A530-F9A804836433}"/>
    <cellStyle name="Normal 2 9" xfId="91" xr:uid="{52BCAC0E-9EE5-4A5D-BA6C-5125A2A661A7}"/>
    <cellStyle name="Normal 3" xfId="6" xr:uid="{1E96A09C-3CA2-48B0-BA1C-02F64F1226BB}"/>
    <cellStyle name="Normal 3 2" xfId="92" xr:uid="{AA55DD74-F634-43F8-AD24-791167D5AA99}"/>
    <cellStyle name="Normal 4" xfId="8" xr:uid="{23611B03-03C9-401C-AB7B-9F3E28CD179A}"/>
    <cellStyle name="Normal 5" xfId="5" xr:uid="{2DAAF3A5-14D6-4BE6-8343-CF54E7536DB5}"/>
    <cellStyle name="style1644439257802" xfId="93" xr:uid="{5FA05F4C-6CCB-4C50-B59A-A4028DAA612B}"/>
    <cellStyle name="style1681994560207" xfId="94" xr:uid="{C14A5662-598C-499E-9B25-D288A1790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EDE1-C955-49BC-88E3-BB2E93EE3DD6}">
  <dimension ref="A1:AB77"/>
  <sheetViews>
    <sheetView tabSelected="1" zoomScale="80" zoomScaleNormal="80" workbookViewId="0">
      <pane xSplit="1" topLeftCell="B1" activePane="topRight" state="frozen"/>
      <selection pane="topRight" activeCell="K8" sqref="K8"/>
    </sheetView>
  </sheetViews>
  <sheetFormatPr baseColWidth="10" defaultRowHeight="15" x14ac:dyDescent="0.25"/>
  <cols>
    <col min="1" max="1" width="69.140625" customWidth="1"/>
    <col min="2" max="24" width="13.140625" customWidth="1"/>
    <col min="25" max="25" width="13.140625" bestFit="1" customWidth="1"/>
    <col min="26" max="26" width="13.140625" style="126" customWidth="1"/>
  </cols>
  <sheetData>
    <row r="1" spans="1:28" ht="15" customHeight="1" x14ac:dyDescent="0.25">
      <c r="A1" s="133"/>
      <c r="B1" s="135" t="s">
        <v>42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8" ht="15" customHeight="1" x14ac:dyDescent="0.25">
      <c r="A2" s="134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8" x14ac:dyDescent="0.25">
      <c r="A3" s="131" t="s">
        <v>0</v>
      </c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spans="1:28" x14ac:dyDescent="0.25">
      <c r="A4" s="132"/>
      <c r="B4" s="77">
        <v>2001</v>
      </c>
      <c r="C4" s="76">
        <v>2002</v>
      </c>
      <c r="D4" s="76">
        <v>2003</v>
      </c>
      <c r="E4" s="76">
        <v>2004</v>
      </c>
      <c r="F4" s="76">
        <v>2005</v>
      </c>
      <c r="G4" s="76">
        <v>2006</v>
      </c>
      <c r="H4" s="76">
        <v>2007</v>
      </c>
      <c r="I4" s="76">
        <v>2008</v>
      </c>
      <c r="J4" s="76">
        <v>2009</v>
      </c>
      <c r="K4" s="76">
        <v>2010</v>
      </c>
      <c r="L4" s="76">
        <v>2011</v>
      </c>
      <c r="M4" s="76">
        <v>2012</v>
      </c>
      <c r="N4" s="76">
        <v>2013</v>
      </c>
      <c r="O4" s="76">
        <v>2014</v>
      </c>
      <c r="P4" s="76">
        <v>2015</v>
      </c>
      <c r="Q4" s="76">
        <v>2016</v>
      </c>
      <c r="R4" s="76">
        <v>2017</v>
      </c>
      <c r="S4" s="76">
        <v>2018</v>
      </c>
      <c r="T4" s="76">
        <v>2019</v>
      </c>
      <c r="U4" s="76">
        <v>2020</v>
      </c>
      <c r="V4" s="76">
        <v>2021</v>
      </c>
      <c r="W4" s="76">
        <v>2022</v>
      </c>
      <c r="X4" s="76">
        <v>2023</v>
      </c>
      <c r="Y4" s="128">
        <v>2024</v>
      </c>
      <c r="Z4" s="130">
        <v>2025</v>
      </c>
    </row>
    <row r="5" spans="1:28" s="37" customFormat="1" ht="15.75" customHeight="1" x14ac:dyDescent="0.25">
      <c r="A5" s="78" t="s">
        <v>2</v>
      </c>
      <c r="B5" s="70">
        <v>2334595.629960014</v>
      </c>
      <c r="C5" s="71">
        <v>2396633.7200000002</v>
      </c>
      <c r="D5" s="72">
        <v>2252690</v>
      </c>
      <c r="E5" s="73">
        <v>2438954.92</v>
      </c>
      <c r="F5" s="73">
        <v>2627087.8715050616</v>
      </c>
      <c r="G5" s="74">
        <v>2695846.5205571558</v>
      </c>
      <c r="H5" s="74">
        <v>2773491.5790306483</v>
      </c>
      <c r="I5" s="75">
        <v>2901076.0172359776</v>
      </c>
      <c r="J5" s="75">
        <v>3135563.6442784322</v>
      </c>
      <c r="K5" s="75">
        <v>3253980.3430837546</v>
      </c>
      <c r="L5" s="72">
        <v>3226135.3096954348</v>
      </c>
      <c r="M5" s="74">
        <v>3243877</v>
      </c>
      <c r="N5" s="74">
        <v>3487009</v>
      </c>
      <c r="O5" s="74">
        <v>3460911</v>
      </c>
      <c r="P5" s="74">
        <v>3647637</v>
      </c>
      <c r="Q5" s="74">
        <v>3653787</v>
      </c>
      <c r="R5" s="74">
        <v>3819978</v>
      </c>
      <c r="S5" s="74">
        <v>4090651</v>
      </c>
      <c r="T5" s="72">
        <v>3979761</v>
      </c>
      <c r="U5" s="72">
        <v>3655653</v>
      </c>
      <c r="V5" s="75">
        <v>3722370</v>
      </c>
      <c r="W5" s="75">
        <v>3629959</v>
      </c>
      <c r="X5" s="72">
        <v>3639092</v>
      </c>
      <c r="Y5" s="100">
        <v>3724971</v>
      </c>
      <c r="Z5" s="127">
        <v>4075415</v>
      </c>
    </row>
    <row r="6" spans="1:28" ht="15.75" x14ac:dyDescent="0.25">
      <c r="A6" s="79" t="s">
        <v>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01"/>
      <c r="Z6" s="117"/>
    </row>
    <row r="7" spans="1:28" ht="15.75" x14ac:dyDescent="0.25">
      <c r="A7" s="80" t="s">
        <v>9</v>
      </c>
      <c r="B7" s="24">
        <v>1146160.8919200092</v>
      </c>
      <c r="C7" s="5">
        <v>1151090.33</v>
      </c>
      <c r="D7" s="6">
        <v>1132592.8400000001</v>
      </c>
      <c r="E7" s="7">
        <v>1185250.07</v>
      </c>
      <c r="F7" s="7">
        <v>1294334.4331934834</v>
      </c>
      <c r="G7" s="8">
        <v>1289355.2113432584</v>
      </c>
      <c r="H7" s="8">
        <v>1317287.7569247591</v>
      </c>
      <c r="I7" s="9">
        <v>1402354.7520082681</v>
      </c>
      <c r="J7" s="9">
        <v>1445591.906758788</v>
      </c>
      <c r="K7" s="9">
        <v>1492970.7599108135</v>
      </c>
      <c r="L7" s="6">
        <v>1494287.144445824</v>
      </c>
      <c r="M7" s="8">
        <v>1510338.6955711667</v>
      </c>
      <c r="N7" s="8">
        <v>1655004.168580997</v>
      </c>
      <c r="O7" s="8">
        <v>1820088.3457287545</v>
      </c>
      <c r="P7" s="8">
        <v>1934935.2990707539</v>
      </c>
      <c r="Q7" s="8">
        <v>1983290.2931383282</v>
      </c>
      <c r="R7" s="8">
        <v>2050539.6403622858</v>
      </c>
      <c r="S7" s="8">
        <v>2227420.7305112481</v>
      </c>
      <c r="T7" s="6">
        <v>2175134.1652617888</v>
      </c>
      <c r="U7" s="6">
        <v>2086204.9364240901</v>
      </c>
      <c r="V7" s="9">
        <v>2263567.5570949921</v>
      </c>
      <c r="W7" s="9">
        <v>2173249.9373512599</v>
      </c>
      <c r="X7" s="6">
        <v>2130906.5069798487</v>
      </c>
      <c r="Y7" s="102">
        <v>2225575</v>
      </c>
      <c r="Z7" s="118">
        <v>2441845</v>
      </c>
      <c r="AB7" s="3"/>
    </row>
    <row r="8" spans="1:28" ht="15.75" x14ac:dyDescent="0.25">
      <c r="A8" s="81" t="s">
        <v>10</v>
      </c>
      <c r="B8" s="24">
        <v>394850.87009000039</v>
      </c>
      <c r="C8" s="5">
        <v>330115.84999999998</v>
      </c>
      <c r="D8" s="6">
        <v>320083.81</v>
      </c>
      <c r="E8" s="7">
        <v>326895.09999999998</v>
      </c>
      <c r="F8" s="7">
        <v>358590.02578312653</v>
      </c>
      <c r="G8" s="8">
        <v>360648.38544968492</v>
      </c>
      <c r="H8" s="8">
        <v>376407.40392620186</v>
      </c>
      <c r="I8" s="9">
        <v>408050.5557257398</v>
      </c>
      <c r="J8" s="9">
        <v>406514.84358972585</v>
      </c>
      <c r="K8" s="9">
        <v>423983.81443171564</v>
      </c>
      <c r="L8" s="6">
        <v>423180.02512036549</v>
      </c>
      <c r="M8" s="8">
        <v>416551.76190598035</v>
      </c>
      <c r="N8" s="8">
        <v>453274.12438651826</v>
      </c>
      <c r="O8" s="8">
        <v>470256.41291001625</v>
      </c>
      <c r="P8" s="8">
        <v>441909.80864921509</v>
      </c>
      <c r="Q8" s="8">
        <v>511541.05905152386</v>
      </c>
      <c r="R8" s="8">
        <v>520798.3728161208</v>
      </c>
      <c r="S8" s="8">
        <v>476944.49647268478</v>
      </c>
      <c r="T8" s="6">
        <v>460663.10590318742</v>
      </c>
      <c r="U8" s="6">
        <v>392613.60287960927</v>
      </c>
      <c r="V8" s="9">
        <v>491951.85697259067</v>
      </c>
      <c r="W8" s="9">
        <v>470655.59210949356</v>
      </c>
      <c r="X8" s="6">
        <v>445711.06570276414</v>
      </c>
      <c r="Y8" s="102">
        <v>498595</v>
      </c>
      <c r="Z8" s="118">
        <v>528496</v>
      </c>
      <c r="AB8" s="3"/>
    </row>
    <row r="9" spans="1:28" ht="15.75" x14ac:dyDescent="0.25">
      <c r="A9" s="81" t="s">
        <v>11</v>
      </c>
      <c r="B9" s="24">
        <v>213628.04944000035</v>
      </c>
      <c r="C9" s="5">
        <v>198167.57</v>
      </c>
      <c r="D9" s="6">
        <v>201038.03</v>
      </c>
      <c r="E9" s="7">
        <v>202337.27</v>
      </c>
      <c r="F9" s="7">
        <v>219794.94909360984</v>
      </c>
      <c r="G9" s="8">
        <v>228770.61750104176</v>
      </c>
      <c r="H9" s="8">
        <v>220320.89430740179</v>
      </c>
      <c r="I9" s="9">
        <v>238343.4593088073</v>
      </c>
      <c r="J9" s="9">
        <v>241602.88671730331</v>
      </c>
      <c r="K9" s="9">
        <v>255426.70170623533</v>
      </c>
      <c r="L9" s="6">
        <v>246757.29426099738</v>
      </c>
      <c r="M9" s="8">
        <v>266324.59953477862</v>
      </c>
      <c r="N9" s="8">
        <v>283961.73030088621</v>
      </c>
      <c r="O9" s="8">
        <v>286421.90139754605</v>
      </c>
      <c r="P9" s="8">
        <v>323534.13746859285</v>
      </c>
      <c r="Q9" s="8">
        <v>306780.13713329367</v>
      </c>
      <c r="R9" s="8">
        <v>341936.12426178221</v>
      </c>
      <c r="S9" s="8">
        <v>274052.20069976652</v>
      </c>
      <c r="T9" s="6">
        <v>278733.47356800199</v>
      </c>
      <c r="U9" s="6">
        <v>269361.50377228326</v>
      </c>
      <c r="V9" s="9">
        <v>290057.42516370368</v>
      </c>
      <c r="W9" s="9">
        <v>278894.97444633098</v>
      </c>
      <c r="X9" s="6">
        <v>279278.99164141918</v>
      </c>
      <c r="Y9" s="102">
        <v>295030</v>
      </c>
      <c r="Z9" s="118">
        <v>311886</v>
      </c>
      <c r="AB9" s="2"/>
    </row>
    <row r="10" spans="1:28" ht="15.75" x14ac:dyDescent="0.25">
      <c r="A10" s="81" t="s">
        <v>12</v>
      </c>
      <c r="B10" s="25">
        <v>537681.97239000292</v>
      </c>
      <c r="C10" s="5">
        <v>622806.91</v>
      </c>
      <c r="D10" s="6">
        <v>611470.99</v>
      </c>
      <c r="E10" s="7">
        <v>656017.69999999995</v>
      </c>
      <c r="F10" s="7">
        <v>715949.4583167549</v>
      </c>
      <c r="G10" s="8">
        <v>699936.20839222858</v>
      </c>
      <c r="H10" s="8">
        <v>720559.45869068021</v>
      </c>
      <c r="I10" s="9">
        <v>755960.73697382631</v>
      </c>
      <c r="J10" s="9">
        <v>797474.17645177431</v>
      </c>
      <c r="K10" s="9">
        <v>813560.24377286271</v>
      </c>
      <c r="L10" s="6">
        <v>824349.82506446098</v>
      </c>
      <c r="M10" s="8">
        <v>827462.33413040778</v>
      </c>
      <c r="N10" s="8">
        <v>917768.31389359257</v>
      </c>
      <c r="O10" s="8">
        <v>1063410.0314211922</v>
      </c>
      <c r="P10" s="8">
        <v>1169491.352952946</v>
      </c>
      <c r="Q10" s="8">
        <v>1164969.0969535108</v>
      </c>
      <c r="R10" s="8">
        <v>1187805.1432843828</v>
      </c>
      <c r="S10" s="8">
        <v>1476424.0333387966</v>
      </c>
      <c r="T10" s="6">
        <v>1435737.5857905992</v>
      </c>
      <c r="U10" s="6">
        <v>1424229.8297721974</v>
      </c>
      <c r="V10" s="9">
        <v>1481558.2749586874</v>
      </c>
      <c r="W10" s="9">
        <v>1423699.3707954697</v>
      </c>
      <c r="X10" s="6">
        <v>1405916.4496356298</v>
      </c>
      <c r="Y10" s="102">
        <v>1431950</v>
      </c>
      <c r="Z10" s="118">
        <v>1601462</v>
      </c>
      <c r="AB10" s="2"/>
    </row>
    <row r="11" spans="1:28" ht="15.75" x14ac:dyDescent="0.25">
      <c r="A11" s="80" t="s">
        <v>13</v>
      </c>
      <c r="B11" s="25">
        <v>1188434.7380400186</v>
      </c>
      <c r="C11" s="5">
        <v>1245543.3899999999</v>
      </c>
      <c r="D11" s="6">
        <v>1120097.52</v>
      </c>
      <c r="E11" s="7">
        <v>1253704.8500000001</v>
      </c>
      <c r="F11" s="7">
        <v>1332753.4383114474</v>
      </c>
      <c r="G11" s="8">
        <v>1406491.3092141703</v>
      </c>
      <c r="H11" s="8">
        <v>1456203.8221055968</v>
      </c>
      <c r="I11" s="9">
        <v>1498721.2652277092</v>
      </c>
      <c r="J11" s="9">
        <v>1689971.7375196442</v>
      </c>
      <c r="K11" s="9">
        <v>1761009.5831730589</v>
      </c>
      <c r="L11" s="6">
        <v>1731848.165250103</v>
      </c>
      <c r="M11" s="8">
        <v>1733538.0314726175</v>
      </c>
      <c r="N11" s="8">
        <v>1832004.655460946</v>
      </c>
      <c r="O11" s="8">
        <v>1640822.3012702884</v>
      </c>
      <c r="P11" s="8">
        <v>1712701.7330343057</v>
      </c>
      <c r="Q11" s="8">
        <v>1670496.72982019</v>
      </c>
      <c r="R11" s="8">
        <v>1769438.5918789473</v>
      </c>
      <c r="S11" s="8">
        <v>1863230.6646243809</v>
      </c>
      <c r="T11" s="6">
        <v>1804627.2755989681</v>
      </c>
      <c r="U11" s="6">
        <v>1569448.3168262301</v>
      </c>
      <c r="V11" s="9">
        <v>1458801.986505422</v>
      </c>
      <c r="W11" s="9">
        <v>1456709.0778802445</v>
      </c>
      <c r="X11" s="6">
        <v>1508185.7750897426</v>
      </c>
      <c r="Y11" s="102">
        <v>1499395</v>
      </c>
      <c r="Z11" s="118">
        <v>1633571</v>
      </c>
      <c r="AB11" s="2"/>
    </row>
    <row r="12" spans="1:28" ht="15.75" x14ac:dyDescent="0.25">
      <c r="A12" s="82" t="s">
        <v>26</v>
      </c>
      <c r="B12" s="25"/>
      <c r="C12" s="5"/>
      <c r="D12" s="6"/>
      <c r="E12" s="7"/>
      <c r="F12" s="7"/>
      <c r="G12" s="8"/>
      <c r="H12" s="8"/>
      <c r="I12" s="9"/>
      <c r="J12" s="9"/>
      <c r="K12" s="9"/>
      <c r="L12" s="6"/>
      <c r="M12" s="8"/>
      <c r="N12" s="8"/>
      <c r="O12" s="8"/>
      <c r="P12" s="8"/>
      <c r="Q12" s="8"/>
      <c r="R12" s="8"/>
      <c r="S12" s="8"/>
      <c r="T12" s="6"/>
      <c r="U12" s="6"/>
      <c r="V12" s="9"/>
      <c r="W12" s="9"/>
      <c r="X12" s="6"/>
      <c r="Y12" s="102"/>
      <c r="Z12" s="23"/>
      <c r="AB12" s="2"/>
    </row>
    <row r="13" spans="1:28" ht="15.75" x14ac:dyDescent="0.25">
      <c r="A13" s="83" t="s">
        <v>22</v>
      </c>
      <c r="B13" s="24">
        <v>1505933.1326500154</v>
      </c>
      <c r="C13" s="5">
        <v>1625848.1</v>
      </c>
      <c r="D13" s="6">
        <v>1480184</v>
      </c>
      <c r="E13" s="7">
        <v>1638065.25</v>
      </c>
      <c r="F13" s="7">
        <v>1700174.5513961879</v>
      </c>
      <c r="G13" s="8">
        <v>1771106.5364684577</v>
      </c>
      <c r="H13" s="8">
        <v>1831926.683542643</v>
      </c>
      <c r="I13" s="9">
        <v>1869760.933174005</v>
      </c>
      <c r="J13" s="9">
        <v>2033134.9581734289</v>
      </c>
      <c r="K13" s="9">
        <v>2096518.8710822398</v>
      </c>
      <c r="L13" s="6">
        <v>2112345</v>
      </c>
      <c r="M13" s="8">
        <v>2133713.3382679261</v>
      </c>
      <c r="N13" s="8">
        <v>2227000</v>
      </c>
      <c r="O13" s="8">
        <v>2151008</v>
      </c>
      <c r="P13" s="8">
        <v>2255446</v>
      </c>
      <c r="Q13" s="8">
        <v>2246941</v>
      </c>
      <c r="R13" s="8">
        <v>2385944</v>
      </c>
      <c r="S13" s="8">
        <v>2490998</v>
      </c>
      <c r="T13" s="6">
        <v>2507324</v>
      </c>
      <c r="U13" s="6">
        <v>2115193.8134488659</v>
      </c>
      <c r="V13" s="9">
        <v>2173399</v>
      </c>
      <c r="W13" s="9">
        <v>2188858</v>
      </c>
      <c r="X13" s="6">
        <v>2272408.8246490327</v>
      </c>
      <c r="Y13" s="102">
        <v>2245198</v>
      </c>
      <c r="Z13" s="118">
        <v>2462889</v>
      </c>
      <c r="AB13" s="2"/>
    </row>
    <row r="14" spans="1:28" ht="15.75" x14ac:dyDescent="0.25">
      <c r="A14" s="83" t="s">
        <v>23</v>
      </c>
      <c r="B14" s="24">
        <v>828662.49731000222</v>
      </c>
      <c r="C14" s="5">
        <v>770785.61</v>
      </c>
      <c r="D14" s="6">
        <v>772507</v>
      </c>
      <c r="E14" s="7">
        <v>800889.67</v>
      </c>
      <c r="F14" s="7">
        <v>926913.32010865537</v>
      </c>
      <c r="G14" s="8">
        <v>924739.98408829793</v>
      </c>
      <c r="H14" s="8">
        <v>941564.89548759675</v>
      </c>
      <c r="I14" s="9">
        <v>1031315.0840625807</v>
      </c>
      <c r="J14" s="9">
        <v>1102428.68610457</v>
      </c>
      <c r="K14" s="9">
        <v>1157461.4720015551</v>
      </c>
      <c r="L14" s="6">
        <v>113790</v>
      </c>
      <c r="M14" s="8">
        <v>1110163</v>
      </c>
      <c r="N14" s="8">
        <v>1260009</v>
      </c>
      <c r="O14" s="8">
        <v>1309903</v>
      </c>
      <c r="P14" s="8">
        <v>1392191</v>
      </c>
      <c r="Q14" s="8">
        <v>1406846</v>
      </c>
      <c r="R14" s="8">
        <v>1434035</v>
      </c>
      <c r="S14" s="8">
        <v>1599653</v>
      </c>
      <c r="T14" s="6">
        <v>1472437</v>
      </c>
      <c r="U14" s="6">
        <v>1540459.4398014925</v>
      </c>
      <c r="V14" s="9">
        <v>1548970</v>
      </c>
      <c r="W14" s="9">
        <v>1441102</v>
      </c>
      <c r="X14" s="6">
        <v>1366683</v>
      </c>
      <c r="Y14" s="102">
        <v>1479772</v>
      </c>
      <c r="Z14" s="118">
        <v>1612526</v>
      </c>
      <c r="AB14" s="2"/>
    </row>
    <row r="15" spans="1:28" ht="15.75" x14ac:dyDescent="0.25">
      <c r="A15" s="83"/>
      <c r="B15" s="24"/>
      <c r="C15" s="5"/>
      <c r="D15" s="6"/>
      <c r="E15" s="7"/>
      <c r="F15" s="7"/>
      <c r="G15" s="8"/>
      <c r="H15" s="8"/>
      <c r="I15" s="9"/>
      <c r="J15" s="9"/>
      <c r="K15" s="9"/>
      <c r="L15" s="6"/>
      <c r="M15" s="8"/>
      <c r="N15" s="8"/>
      <c r="O15" s="8"/>
      <c r="P15" s="8"/>
      <c r="Q15" s="8"/>
      <c r="R15" s="8"/>
      <c r="S15" s="8"/>
      <c r="T15" s="6"/>
      <c r="U15" s="6"/>
      <c r="V15" s="9"/>
      <c r="W15" s="9"/>
      <c r="X15" s="6"/>
      <c r="Y15" s="102"/>
      <c r="Z15" s="54"/>
      <c r="AB15" s="2"/>
    </row>
    <row r="16" spans="1:28" s="37" customFormat="1" ht="15.75" x14ac:dyDescent="0.25">
      <c r="A16" s="84" t="s">
        <v>20</v>
      </c>
      <c r="B16" s="35">
        <v>5.0385537204555453</v>
      </c>
      <c r="C16" s="36">
        <v>5</v>
      </c>
      <c r="D16" s="36">
        <v>4.9850000000000003</v>
      </c>
      <c r="E16" s="36">
        <v>5.0110000000000001</v>
      </c>
      <c r="F16" s="36">
        <v>4.8339999999999996</v>
      </c>
      <c r="G16" s="36">
        <v>4.7775871983158167</v>
      </c>
      <c r="H16" s="36">
        <v>4.6624393664980772</v>
      </c>
      <c r="I16" s="36">
        <v>4.6473057404929934</v>
      </c>
      <c r="J16" s="36">
        <v>4.6540787109818522</v>
      </c>
      <c r="K16" s="36">
        <v>4.6293352404403034</v>
      </c>
      <c r="L16" s="36">
        <v>4.7201582904837709</v>
      </c>
      <c r="M16" s="36">
        <v>4.5569449991413631</v>
      </c>
      <c r="N16" s="36">
        <v>4.4949156057214656</v>
      </c>
      <c r="O16" s="36">
        <v>4.2822944450467313</v>
      </c>
      <c r="P16" s="36">
        <v>4.398517345245291</v>
      </c>
      <c r="Q16" s="36">
        <v>4.4000000000000004</v>
      </c>
      <c r="R16" s="36">
        <v>4.3006158260479603</v>
      </c>
      <c r="S16" s="36">
        <v>4.1916220712364449</v>
      </c>
      <c r="T16" s="36">
        <v>4.2</v>
      </c>
      <c r="U16" s="36">
        <v>4.4982054963272349</v>
      </c>
      <c r="V16" s="36">
        <v>4.1150032864630068</v>
      </c>
      <c r="W16" s="36">
        <v>3.86554446973041</v>
      </c>
      <c r="X16" s="36">
        <v>3.8</v>
      </c>
      <c r="Y16" s="103">
        <v>3.8</v>
      </c>
      <c r="Z16" s="129">
        <v>3.6</v>
      </c>
      <c r="AB16" s="38"/>
    </row>
    <row r="17" spans="1:28" ht="15.75" x14ac:dyDescent="0.25">
      <c r="A17" s="83"/>
      <c r="B17" s="2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04"/>
      <c r="Z17" s="54"/>
      <c r="AB17" s="2"/>
    </row>
    <row r="18" spans="1:28" s="37" customFormat="1" ht="15.75" x14ac:dyDescent="0.25">
      <c r="A18" s="84" t="s">
        <v>19</v>
      </c>
      <c r="B18" s="40">
        <v>4590722.9810200166</v>
      </c>
      <c r="C18" s="41">
        <v>4758241.7429999998</v>
      </c>
      <c r="D18" s="41">
        <v>4892517.6320000002</v>
      </c>
      <c r="E18" s="41">
        <v>5126456.3380000005</v>
      </c>
      <c r="F18" s="41">
        <v>5310687.3870000001</v>
      </c>
      <c r="G18" s="41">
        <v>5507696.6270412747</v>
      </c>
      <c r="H18" s="41">
        <v>5680998.2681228016</v>
      </c>
      <c r="I18" s="41">
        <v>5902199.9295119885</v>
      </c>
      <c r="J18" s="41">
        <v>6090408.3821802251</v>
      </c>
      <c r="K18" s="41">
        <v>6316815.9295979282</v>
      </c>
      <c r="L18" s="41">
        <v>6496542.2253903775</v>
      </c>
      <c r="M18" s="41">
        <v>6627555.5680096149</v>
      </c>
      <c r="N18" s="41">
        <v>6760948.1070078285</v>
      </c>
      <c r="O18" s="41">
        <v>6521491.2487741662</v>
      </c>
      <c r="P18" s="41">
        <v>6748693.4576632427</v>
      </c>
      <c r="Q18" s="41">
        <v>6861682</v>
      </c>
      <c r="R18" s="41">
        <v>6936384.9751318004</v>
      </c>
      <c r="S18" s="41">
        <v>7179176.4891493013</v>
      </c>
      <c r="T18" s="42">
        <v>7360066.7051409623</v>
      </c>
      <c r="U18" s="41">
        <v>6908643.6656046268</v>
      </c>
      <c r="V18" s="41">
        <v>6704669.6050352603</v>
      </c>
      <c r="W18" s="43">
        <v>6795513.2059844704</v>
      </c>
      <c r="X18" s="44">
        <v>6955834</v>
      </c>
      <c r="Y18" s="105">
        <v>7046638</v>
      </c>
      <c r="Z18" s="119">
        <v>7363421</v>
      </c>
    </row>
    <row r="19" spans="1:28" ht="15.75" x14ac:dyDescent="0.25">
      <c r="A19" s="79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106"/>
      <c r="Z19" s="120"/>
    </row>
    <row r="20" spans="1:28" ht="15.75" x14ac:dyDescent="0.25">
      <c r="A20" s="80" t="s">
        <v>9</v>
      </c>
      <c r="B20" s="25">
        <v>2232434</v>
      </c>
      <c r="C20" s="10">
        <v>2285097</v>
      </c>
      <c r="D20" s="10">
        <v>2336276</v>
      </c>
      <c r="E20" s="10">
        <v>2443022</v>
      </c>
      <c r="F20" s="6">
        <v>2542323</v>
      </c>
      <c r="G20" s="10">
        <v>2611418</v>
      </c>
      <c r="H20" s="10">
        <v>2690686</v>
      </c>
      <c r="I20" s="10">
        <v>2775293</v>
      </c>
      <c r="J20" s="10">
        <v>2862464</v>
      </c>
      <c r="K20" s="10">
        <v>2970178</v>
      </c>
      <c r="L20" s="10">
        <v>3056450</v>
      </c>
      <c r="M20" s="6">
        <v>3128164</v>
      </c>
      <c r="N20" s="10">
        <v>3241150</v>
      </c>
      <c r="O20" s="10">
        <v>3531712</v>
      </c>
      <c r="P20" s="10">
        <v>3716494</v>
      </c>
      <c r="Q20" s="10">
        <v>3795155</v>
      </c>
      <c r="R20" s="10">
        <v>3843096</v>
      </c>
      <c r="S20" s="6">
        <v>4001928</v>
      </c>
      <c r="T20" s="16">
        <v>4107236.7495954372</v>
      </c>
      <c r="U20" s="17">
        <v>3872913.2231525173</v>
      </c>
      <c r="V20" s="17">
        <v>3843562.5875716945</v>
      </c>
      <c r="W20" s="18">
        <v>3908421.2850097409</v>
      </c>
      <c r="X20" s="19">
        <v>4002374.9508977039</v>
      </c>
      <c r="Y20" s="102">
        <v>4051729</v>
      </c>
      <c r="Z20" s="121">
        <v>4265343</v>
      </c>
    </row>
    <row r="21" spans="1:28" ht="15.75" x14ac:dyDescent="0.25">
      <c r="A21" s="81" t="s">
        <v>10</v>
      </c>
      <c r="B21" s="25">
        <v>759023</v>
      </c>
      <c r="C21" s="10">
        <v>649053</v>
      </c>
      <c r="D21" s="10">
        <v>662007</v>
      </c>
      <c r="E21" s="10">
        <v>691262</v>
      </c>
      <c r="F21" s="6">
        <v>714945</v>
      </c>
      <c r="G21" s="10">
        <v>741158</v>
      </c>
      <c r="H21" s="10">
        <v>762707</v>
      </c>
      <c r="I21" s="10">
        <v>785469</v>
      </c>
      <c r="J21" s="10">
        <v>808793</v>
      </c>
      <c r="K21" s="10">
        <v>835302</v>
      </c>
      <c r="L21" s="10">
        <v>857760</v>
      </c>
      <c r="M21" s="6">
        <v>863650</v>
      </c>
      <c r="N21" s="10">
        <v>914235</v>
      </c>
      <c r="O21" s="10">
        <v>942316</v>
      </c>
      <c r="P21" s="10">
        <v>887883</v>
      </c>
      <c r="Q21" s="10">
        <v>1023556</v>
      </c>
      <c r="R21" s="10">
        <v>1030626</v>
      </c>
      <c r="S21" s="6">
        <v>862972</v>
      </c>
      <c r="T21" s="16">
        <v>891583.50599299232</v>
      </c>
      <c r="U21" s="17">
        <v>761244.12036203733</v>
      </c>
      <c r="V21" s="17">
        <v>849925.33587598184</v>
      </c>
      <c r="W21" s="18">
        <v>856879.16918109532</v>
      </c>
      <c r="X21" s="19">
        <v>888298.68284678936</v>
      </c>
      <c r="Y21" s="102">
        <v>905943</v>
      </c>
      <c r="Z21" s="121">
        <v>950365</v>
      </c>
    </row>
    <row r="22" spans="1:28" ht="17.25" customHeight="1" x14ac:dyDescent="0.25">
      <c r="A22" s="81" t="s">
        <v>11</v>
      </c>
      <c r="B22" s="25">
        <v>406939</v>
      </c>
      <c r="C22" s="10">
        <v>371563</v>
      </c>
      <c r="D22" s="10">
        <v>385624</v>
      </c>
      <c r="E22" s="10">
        <v>402224</v>
      </c>
      <c r="F22" s="6">
        <v>410976</v>
      </c>
      <c r="G22" s="10">
        <v>426198</v>
      </c>
      <c r="H22" s="10">
        <v>436592</v>
      </c>
      <c r="I22" s="10">
        <v>451592</v>
      </c>
      <c r="J22" s="10">
        <v>463860</v>
      </c>
      <c r="K22" s="10">
        <v>479185</v>
      </c>
      <c r="L22" s="10">
        <v>497687</v>
      </c>
      <c r="M22" s="6">
        <v>520434</v>
      </c>
      <c r="N22" s="10">
        <v>543305</v>
      </c>
      <c r="O22" s="10">
        <v>550917</v>
      </c>
      <c r="P22" s="10">
        <v>572740</v>
      </c>
      <c r="Q22" s="10">
        <v>590364</v>
      </c>
      <c r="R22" s="10">
        <v>604773</v>
      </c>
      <c r="S22" s="6">
        <v>492130</v>
      </c>
      <c r="T22" s="16">
        <v>518008.68031984282</v>
      </c>
      <c r="U22" s="17">
        <v>520652.94261604757</v>
      </c>
      <c r="V22" s="17">
        <v>473710.36482694012</v>
      </c>
      <c r="W22" s="18">
        <v>492538.34277406428</v>
      </c>
      <c r="X22" s="19">
        <v>513947.26515907538</v>
      </c>
      <c r="Y22" s="102">
        <v>512725</v>
      </c>
      <c r="Z22" s="121">
        <v>531562</v>
      </c>
    </row>
    <row r="23" spans="1:28" ht="13.5" customHeight="1" x14ac:dyDescent="0.25">
      <c r="A23" s="81" t="s">
        <v>12</v>
      </c>
      <c r="B23" s="25">
        <v>1066473</v>
      </c>
      <c r="C23" s="10">
        <v>1264482</v>
      </c>
      <c r="D23" s="10">
        <v>1288645</v>
      </c>
      <c r="E23" s="10">
        <v>1349536</v>
      </c>
      <c r="F23" s="6">
        <v>1416403</v>
      </c>
      <c r="G23" s="10">
        <v>1444062</v>
      </c>
      <c r="H23" s="10">
        <v>1491386</v>
      </c>
      <c r="I23" s="10">
        <v>1538233</v>
      </c>
      <c r="J23" s="10">
        <v>1589811</v>
      </c>
      <c r="K23" s="10">
        <v>1655692</v>
      </c>
      <c r="L23" s="10">
        <v>1701002</v>
      </c>
      <c r="M23" s="6">
        <v>1744080</v>
      </c>
      <c r="N23" s="10">
        <v>1783610</v>
      </c>
      <c r="O23" s="10">
        <v>2038479</v>
      </c>
      <c r="P23" s="10">
        <v>2255871</v>
      </c>
      <c r="Q23" s="10">
        <v>2181235</v>
      </c>
      <c r="R23" s="10">
        <v>2207696</v>
      </c>
      <c r="S23" s="6">
        <v>2646826</v>
      </c>
      <c r="T23" s="16">
        <v>2697644.563282602</v>
      </c>
      <c r="U23" s="17">
        <v>2591016.1601744322</v>
      </c>
      <c r="V23" s="17">
        <v>2519926.8868687726</v>
      </c>
      <c r="W23" s="18">
        <v>2559003.7730545811</v>
      </c>
      <c r="X23" s="19">
        <v>2600129.002891839</v>
      </c>
      <c r="Y23" s="102">
        <v>2633061</v>
      </c>
      <c r="Z23" s="121">
        <v>2783416</v>
      </c>
    </row>
    <row r="24" spans="1:28" ht="15.75" x14ac:dyDescent="0.25">
      <c r="A24" s="80" t="s">
        <v>13</v>
      </c>
      <c r="B24" s="25">
        <v>2358289</v>
      </c>
      <c r="C24" s="10">
        <v>2473144</v>
      </c>
      <c r="D24" s="10">
        <v>2556242</v>
      </c>
      <c r="E24" s="10">
        <v>2683434</v>
      </c>
      <c r="F24" s="6">
        <v>2768364</v>
      </c>
      <c r="G24" s="10">
        <v>2896279</v>
      </c>
      <c r="H24" s="10">
        <v>2990313</v>
      </c>
      <c r="I24" s="10">
        <v>3126906</v>
      </c>
      <c r="J24" s="10">
        <v>3227944</v>
      </c>
      <c r="K24" s="10">
        <v>3346637</v>
      </c>
      <c r="L24" s="10">
        <v>3440092</v>
      </c>
      <c r="M24" s="6">
        <v>3499392</v>
      </c>
      <c r="N24" s="10">
        <v>3519798</v>
      </c>
      <c r="O24" s="10">
        <v>2989779</v>
      </c>
      <c r="P24" s="10">
        <v>3032200</v>
      </c>
      <c r="Q24" s="10">
        <v>3066527</v>
      </c>
      <c r="R24" s="10">
        <v>3093288</v>
      </c>
      <c r="S24" s="6">
        <v>3177248</v>
      </c>
      <c r="T24" s="16">
        <v>3252829.9555460331</v>
      </c>
      <c r="U24" s="17">
        <v>3035730.4424520661</v>
      </c>
      <c r="V24" s="17">
        <v>2861107.0174638382</v>
      </c>
      <c r="W24" s="18">
        <v>2887091.9209732888</v>
      </c>
      <c r="X24" s="19">
        <v>2953459.2006839262</v>
      </c>
      <c r="Y24" s="102">
        <v>2994908</v>
      </c>
      <c r="Z24" s="121">
        <v>3098079</v>
      </c>
    </row>
    <row r="25" spans="1:28" ht="15.75" x14ac:dyDescent="0.25">
      <c r="A25" s="82" t="s">
        <v>21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9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07"/>
      <c r="Z25" s="23"/>
    </row>
    <row r="26" spans="1:28" ht="15.75" x14ac:dyDescent="0.25">
      <c r="A26" s="83" t="s">
        <v>22</v>
      </c>
      <c r="B26" s="27">
        <v>2191144.5149000096</v>
      </c>
      <c r="C26" s="12">
        <v>2300045.9739999999</v>
      </c>
      <c r="D26" s="12">
        <v>2344977.11</v>
      </c>
      <c r="E26" s="12">
        <v>2455452.2889999999</v>
      </c>
      <c r="F26" s="12">
        <v>2518595.8870000001</v>
      </c>
      <c r="G26" s="12">
        <v>2608547.1337098004</v>
      </c>
      <c r="H26" s="12">
        <v>2693130.4883833095</v>
      </c>
      <c r="I26" s="12">
        <v>2801892.8683215738</v>
      </c>
      <c r="J26" s="12">
        <v>2887210.0347198825</v>
      </c>
      <c r="K26" s="12">
        <v>3049482.9937090501</v>
      </c>
      <c r="L26" s="12">
        <v>3101918.386952363</v>
      </c>
      <c r="M26" s="12">
        <v>3175964.973526625</v>
      </c>
      <c r="N26" s="12">
        <v>3192875.4644763572</v>
      </c>
      <c r="O26" s="12">
        <v>3059715.122057057</v>
      </c>
      <c r="P26" s="12">
        <v>3169731.3555271723</v>
      </c>
      <c r="Q26" s="12">
        <v>3199735</v>
      </c>
      <c r="R26" s="12">
        <v>3269481.2841366408</v>
      </c>
      <c r="S26" s="12">
        <v>3421949.6828767625</v>
      </c>
      <c r="T26" s="13">
        <v>3488015.0797783341</v>
      </c>
      <c r="U26" s="12">
        <v>3162231.1065861853</v>
      </c>
      <c r="V26" s="12">
        <v>3144545.7620127653</v>
      </c>
      <c r="W26" s="14">
        <v>3087578.0155976159</v>
      </c>
      <c r="X26" s="15">
        <v>3206781</v>
      </c>
      <c r="Y26" s="102">
        <v>3176445</v>
      </c>
      <c r="Z26" s="121">
        <v>3346466</v>
      </c>
    </row>
    <row r="27" spans="1:28" ht="15.75" x14ac:dyDescent="0.25">
      <c r="A27" s="83" t="s">
        <v>23</v>
      </c>
      <c r="B27" s="25">
        <v>2399578.4661200065</v>
      </c>
      <c r="C27" s="10">
        <v>2458195.7680000002</v>
      </c>
      <c r="D27" s="10">
        <v>2547540.523</v>
      </c>
      <c r="E27" s="10">
        <v>2671004.048</v>
      </c>
      <c r="F27" s="6">
        <v>2792091.5</v>
      </c>
      <c r="G27" s="10">
        <v>2899149.4933301192</v>
      </c>
      <c r="H27" s="10">
        <v>2987867.7797504766</v>
      </c>
      <c r="I27" s="10">
        <v>3100307.0611881725</v>
      </c>
      <c r="J27" s="10">
        <v>3203198.3474622932</v>
      </c>
      <c r="K27" s="10">
        <v>3267332.9358853973</v>
      </c>
      <c r="L27" s="10">
        <v>3394623.8384337542</v>
      </c>
      <c r="M27" s="6">
        <v>3451590.5944840522</v>
      </c>
      <c r="N27" s="10">
        <v>3568072.6425327845</v>
      </c>
      <c r="O27" s="10">
        <v>3461776.1267185626</v>
      </c>
      <c r="P27" s="10">
        <v>3578962.102138713</v>
      </c>
      <c r="Q27" s="10">
        <v>3661947</v>
      </c>
      <c r="R27" s="10">
        <v>3666903.6909955712</v>
      </c>
      <c r="S27" s="6">
        <v>3757226.806272455</v>
      </c>
      <c r="T27" s="6">
        <v>3872051.6253631278</v>
      </c>
      <c r="U27" s="6">
        <v>3735772.9378680028</v>
      </c>
      <c r="V27" s="6">
        <v>3560123.8430229952</v>
      </c>
      <c r="W27" s="10">
        <v>3707935.1903852941</v>
      </c>
      <c r="X27" s="6">
        <v>3749053</v>
      </c>
      <c r="Y27" s="108">
        <v>3870192</v>
      </c>
      <c r="Z27" s="121">
        <v>4016955</v>
      </c>
    </row>
    <row r="28" spans="1:28" ht="15.75" x14ac:dyDescent="0.25">
      <c r="A28" s="83"/>
      <c r="B28" s="25"/>
      <c r="C28" s="10"/>
      <c r="D28" s="10"/>
      <c r="E28" s="10"/>
      <c r="F28" s="6"/>
      <c r="G28" s="10"/>
      <c r="H28" s="10"/>
      <c r="I28" s="10"/>
      <c r="J28" s="10"/>
      <c r="K28" s="10"/>
      <c r="L28" s="10"/>
      <c r="M28" s="6"/>
      <c r="N28" s="10"/>
      <c r="O28" s="10"/>
      <c r="P28" s="10"/>
      <c r="Q28" s="10"/>
      <c r="R28" s="10"/>
      <c r="S28" s="6"/>
      <c r="T28" s="6"/>
      <c r="U28" s="31"/>
      <c r="V28" s="31"/>
      <c r="W28" s="31"/>
      <c r="X28" s="10"/>
      <c r="Y28" s="108"/>
      <c r="Z28" s="23"/>
    </row>
    <row r="29" spans="1:28" s="37" customFormat="1" ht="15.75" x14ac:dyDescent="0.25">
      <c r="A29" s="84" t="s">
        <v>3</v>
      </c>
      <c r="B29" s="88">
        <v>1210.5448625291665</v>
      </c>
      <c r="C29" s="89">
        <v>1285</v>
      </c>
      <c r="D29" s="90">
        <v>1350.48</v>
      </c>
      <c r="E29" s="90">
        <v>1431.17</v>
      </c>
      <c r="F29" s="90">
        <v>1594.5778742763082</v>
      </c>
      <c r="G29" s="90">
        <v>1886.8467985761592</v>
      </c>
      <c r="H29" s="90">
        <v>2367.946905347751</v>
      </c>
      <c r="I29" s="90">
        <v>2499.896584319687</v>
      </c>
      <c r="J29" s="90">
        <v>2578.627495450703</v>
      </c>
      <c r="K29" s="90">
        <v>2655.191302579457</v>
      </c>
      <c r="L29" s="91">
        <v>2773.5380415689829</v>
      </c>
      <c r="M29" s="92">
        <v>2549.9392697147709</v>
      </c>
      <c r="N29" s="91">
        <v>2659.2995766276586</v>
      </c>
      <c r="O29" s="91">
        <v>2920</v>
      </c>
      <c r="P29" s="91">
        <v>2889.7652746820104</v>
      </c>
      <c r="Q29" s="91">
        <v>3103.3312066463659</v>
      </c>
      <c r="R29" s="91">
        <v>3068.1988970958801</v>
      </c>
      <c r="S29" s="92">
        <v>3364.6122508367698</v>
      </c>
      <c r="T29" s="92">
        <v>3562.6627860023077</v>
      </c>
      <c r="U29" s="93" t="s">
        <v>15</v>
      </c>
      <c r="V29" s="93" t="s">
        <v>15</v>
      </c>
      <c r="W29" s="94">
        <v>3605.0345034769039</v>
      </c>
      <c r="X29" s="91">
        <v>4181.5330446301205</v>
      </c>
      <c r="Y29" s="109">
        <v>4246</v>
      </c>
      <c r="Z29" s="91">
        <v>4864</v>
      </c>
    </row>
    <row r="30" spans="1:28" ht="15.75" x14ac:dyDescent="0.25">
      <c r="A30" s="83"/>
      <c r="B30" s="28"/>
      <c r="C30" s="21"/>
      <c r="D30" s="21"/>
      <c r="E30" s="21"/>
      <c r="F30" s="21"/>
      <c r="G30" s="21"/>
      <c r="H30" s="21"/>
      <c r="I30" s="21"/>
      <c r="J30" s="21"/>
      <c r="K30" s="20"/>
      <c r="L30" s="10"/>
      <c r="M30" s="6"/>
      <c r="N30" s="10"/>
      <c r="O30" s="10"/>
      <c r="P30" s="10"/>
      <c r="Q30" s="10"/>
      <c r="R30" s="10"/>
      <c r="S30" s="6"/>
      <c r="T30" s="6"/>
      <c r="U30" s="31"/>
      <c r="V30" s="31"/>
      <c r="W30" s="31"/>
      <c r="X30" s="10"/>
      <c r="Y30" s="102"/>
      <c r="Z30" s="23"/>
    </row>
    <row r="31" spans="1:28" s="37" customFormat="1" ht="15.75" x14ac:dyDescent="0.25">
      <c r="A31" s="84" t="s">
        <v>4</v>
      </c>
      <c r="B31" s="46">
        <v>1062890.0033600032</v>
      </c>
      <c r="C31" s="39">
        <v>1087691.4099999999</v>
      </c>
      <c r="D31" s="39">
        <v>1107015</v>
      </c>
      <c r="E31" s="39">
        <v>1172251.93</v>
      </c>
      <c r="F31" s="39">
        <v>1221575.8638538928</v>
      </c>
      <c r="G31" s="39">
        <v>1254668.7329201195</v>
      </c>
      <c r="H31" s="39">
        <v>1322361.5776694964</v>
      </c>
      <c r="I31" s="39">
        <v>1384786.1224078252</v>
      </c>
      <c r="J31" s="39">
        <v>1430141.1289359918</v>
      </c>
      <c r="K31" s="39">
        <v>1402621.509558025</v>
      </c>
      <c r="L31" s="39">
        <v>1474119</v>
      </c>
      <c r="M31" s="39">
        <v>1357865</v>
      </c>
      <c r="N31" s="39">
        <v>1492809</v>
      </c>
      <c r="O31" s="39">
        <v>1659102</v>
      </c>
      <c r="P31" s="39">
        <v>1695791.5673613106</v>
      </c>
      <c r="Q31" s="39">
        <v>1833932</v>
      </c>
      <c r="R31" s="39">
        <v>1762198</v>
      </c>
      <c r="S31" s="39">
        <v>1908586</v>
      </c>
      <c r="T31" s="39">
        <v>1914339</v>
      </c>
      <c r="U31" s="45">
        <v>1705451</v>
      </c>
      <c r="V31" s="45">
        <v>2045688</v>
      </c>
      <c r="W31" s="45">
        <v>1956120</v>
      </c>
      <c r="X31" s="39">
        <v>2218248</v>
      </c>
      <c r="Y31" s="105">
        <v>2227526</v>
      </c>
      <c r="Z31" s="122">
        <v>2441067</v>
      </c>
    </row>
    <row r="32" spans="1:28" ht="15.75" x14ac:dyDescent="0.25">
      <c r="A32" s="83" t="s">
        <v>5</v>
      </c>
      <c r="B32" s="25">
        <v>663374.55329000275</v>
      </c>
      <c r="C32" s="10">
        <v>714873.49</v>
      </c>
      <c r="D32" s="10">
        <v>742731</v>
      </c>
      <c r="E32" s="6">
        <v>771924.46</v>
      </c>
      <c r="F32" s="6">
        <v>809962.84671572258</v>
      </c>
      <c r="G32" s="10">
        <v>828437.97263085318</v>
      </c>
      <c r="H32" s="10">
        <v>883226.49732754612</v>
      </c>
      <c r="I32" s="10">
        <v>907775.16901147063</v>
      </c>
      <c r="J32" s="10">
        <v>972957.76616769505</v>
      </c>
      <c r="K32" s="10">
        <v>930047.36558724323</v>
      </c>
      <c r="L32" s="10">
        <v>970870</v>
      </c>
      <c r="M32" s="6">
        <v>895068</v>
      </c>
      <c r="N32" s="10">
        <v>986932</v>
      </c>
      <c r="O32" s="10">
        <v>1082218</v>
      </c>
      <c r="P32" s="10">
        <v>1108975</v>
      </c>
      <c r="Q32" s="10">
        <v>1200011</v>
      </c>
      <c r="R32" s="10">
        <v>1178592</v>
      </c>
      <c r="S32" s="6">
        <v>1267968</v>
      </c>
      <c r="T32" s="6">
        <v>1266995</v>
      </c>
      <c r="U32" s="31">
        <v>1114410.5368885812</v>
      </c>
      <c r="V32" s="31">
        <v>1290848</v>
      </c>
      <c r="W32" s="31">
        <v>1279468</v>
      </c>
      <c r="X32" s="10">
        <v>1505695</v>
      </c>
      <c r="Y32" s="108">
        <v>1463709</v>
      </c>
      <c r="Z32" s="123">
        <v>1653638</v>
      </c>
    </row>
    <row r="33" spans="1:28" ht="15.75" x14ac:dyDescent="0.25">
      <c r="A33" s="83" t="s">
        <v>6</v>
      </c>
      <c r="B33" s="25">
        <v>399515.4500699999</v>
      </c>
      <c r="C33" s="10">
        <v>372817.91999999998</v>
      </c>
      <c r="D33" s="10">
        <v>364284</v>
      </c>
      <c r="E33" s="6">
        <v>400327.48</v>
      </c>
      <c r="F33" s="6">
        <v>411613.01713820966</v>
      </c>
      <c r="G33" s="10">
        <v>426230.76028947358</v>
      </c>
      <c r="H33" s="10">
        <v>439135.08034175931</v>
      </c>
      <c r="I33" s="10">
        <v>477010.95339659764</v>
      </c>
      <c r="J33" s="10">
        <v>457183.36276845325</v>
      </c>
      <c r="K33" s="10">
        <v>472574.14397080732</v>
      </c>
      <c r="L33" s="10">
        <v>503249</v>
      </c>
      <c r="M33" s="6">
        <v>462797</v>
      </c>
      <c r="N33" s="10">
        <v>505878</v>
      </c>
      <c r="O33" s="10">
        <v>576884</v>
      </c>
      <c r="P33" s="10">
        <v>586816</v>
      </c>
      <c r="Q33" s="10">
        <v>633921</v>
      </c>
      <c r="R33" s="10">
        <v>583607</v>
      </c>
      <c r="S33" s="6">
        <v>640618</v>
      </c>
      <c r="T33" s="6">
        <v>647344</v>
      </c>
      <c r="U33" s="31">
        <v>591040.04947381536</v>
      </c>
      <c r="V33" s="31">
        <v>754840</v>
      </c>
      <c r="W33" s="31">
        <v>676652</v>
      </c>
      <c r="X33" s="10">
        <v>712553</v>
      </c>
      <c r="Y33" s="108">
        <v>763817</v>
      </c>
      <c r="Z33" s="123">
        <v>787429</v>
      </c>
    </row>
    <row r="34" spans="1:28" ht="15.75" x14ac:dyDescent="0.25">
      <c r="A34" s="8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9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07"/>
      <c r="Z34" s="23"/>
    </row>
    <row r="35" spans="1:28" s="37" customFormat="1" ht="15.75" x14ac:dyDescent="0.25">
      <c r="A35" s="84" t="s">
        <v>7</v>
      </c>
      <c r="B35" s="47">
        <f t="shared" ref="B35:Y35" si="0">+B5-B31</f>
        <v>1271705.6266000108</v>
      </c>
      <c r="C35" s="48">
        <f t="shared" si="0"/>
        <v>1308942.3100000003</v>
      </c>
      <c r="D35" s="48">
        <f t="shared" si="0"/>
        <v>1145675</v>
      </c>
      <c r="E35" s="48">
        <f t="shared" si="0"/>
        <v>1266702.99</v>
      </c>
      <c r="F35" s="48">
        <f t="shared" si="0"/>
        <v>1405512.0076511689</v>
      </c>
      <c r="G35" s="48">
        <f t="shared" si="0"/>
        <v>1441177.7876370363</v>
      </c>
      <c r="H35" s="48">
        <f t="shared" si="0"/>
        <v>1451130.0013611519</v>
      </c>
      <c r="I35" s="48">
        <f t="shared" si="0"/>
        <v>1516289.8948281524</v>
      </c>
      <c r="J35" s="48">
        <f t="shared" si="0"/>
        <v>1705422.5153424405</v>
      </c>
      <c r="K35" s="48">
        <f t="shared" si="0"/>
        <v>1851358.8335257296</v>
      </c>
      <c r="L35" s="48">
        <f t="shared" si="0"/>
        <v>1752016.3096954348</v>
      </c>
      <c r="M35" s="48">
        <f t="shared" si="0"/>
        <v>1886012</v>
      </c>
      <c r="N35" s="48">
        <f t="shared" si="0"/>
        <v>1994200</v>
      </c>
      <c r="O35" s="48">
        <f t="shared" si="0"/>
        <v>1801809</v>
      </c>
      <c r="P35" s="48">
        <f t="shared" si="0"/>
        <v>1951845.4326386894</v>
      </c>
      <c r="Q35" s="48">
        <f t="shared" si="0"/>
        <v>1819855</v>
      </c>
      <c r="R35" s="48">
        <f t="shared" si="0"/>
        <v>2057780</v>
      </c>
      <c r="S35" s="48">
        <f t="shared" si="0"/>
        <v>2182065</v>
      </c>
      <c r="T35" s="48">
        <f t="shared" si="0"/>
        <v>2065422</v>
      </c>
      <c r="U35" s="49">
        <f t="shared" si="0"/>
        <v>1950202</v>
      </c>
      <c r="V35" s="49">
        <f t="shared" si="0"/>
        <v>1676682</v>
      </c>
      <c r="W35" s="49">
        <f t="shared" si="0"/>
        <v>1673839</v>
      </c>
      <c r="X35" s="48">
        <f t="shared" si="0"/>
        <v>1420844</v>
      </c>
      <c r="Y35" s="105">
        <f t="shared" si="0"/>
        <v>1497445</v>
      </c>
      <c r="Z35" s="124">
        <f>+Z5-Z31</f>
        <v>1634348</v>
      </c>
      <c r="AB35" s="38"/>
    </row>
    <row r="36" spans="1:28" ht="15.75" x14ac:dyDescent="0.25">
      <c r="A36" s="83"/>
      <c r="B36" s="29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32"/>
      <c r="V36" s="32"/>
      <c r="W36" s="32"/>
      <c r="X36" s="22"/>
      <c r="Y36" s="102"/>
      <c r="Z36" s="23"/>
    </row>
    <row r="37" spans="1:28" s="37" customFormat="1" ht="15.75" x14ac:dyDescent="0.25">
      <c r="A37" s="84" t="s">
        <v>35</v>
      </c>
      <c r="B37" s="35">
        <v>4.2412348481019508</v>
      </c>
      <c r="C37" s="36">
        <v>4.0525197731358835</v>
      </c>
      <c r="D37" s="36">
        <v>5.4</v>
      </c>
      <c r="E37" s="36">
        <v>5.9112523792905183</v>
      </c>
      <c r="F37" s="36">
        <v>4.8</v>
      </c>
      <c r="G37" s="36">
        <v>3.452907032991976</v>
      </c>
      <c r="H37" s="36">
        <v>3.0541286658479652</v>
      </c>
      <c r="I37" s="36">
        <v>2.9913678211159946</v>
      </c>
      <c r="J37" s="36">
        <v>3.1294515776936516</v>
      </c>
      <c r="K37" s="36">
        <v>3.9476972409623423</v>
      </c>
      <c r="L37" s="36">
        <v>4.2666724461600536</v>
      </c>
      <c r="M37" s="36">
        <v>3.5905599723376662</v>
      </c>
      <c r="N37" s="36">
        <v>3.9056025922572561</v>
      </c>
      <c r="O37" s="36">
        <v>5.312800816517953</v>
      </c>
      <c r="P37" s="36">
        <v>7.3106435506080798</v>
      </c>
      <c r="Q37" s="36">
        <v>7.3779625908846995</v>
      </c>
      <c r="R37" s="36">
        <v>6.6812681606772255</v>
      </c>
      <c r="S37" s="36">
        <v>5.6666301392803726</v>
      </c>
      <c r="T37" s="36">
        <v>5.6994312969007179</v>
      </c>
      <c r="U37" s="50">
        <v>10.912196990421263</v>
      </c>
      <c r="V37" s="50">
        <v>8.5688584922902926</v>
      </c>
      <c r="W37" s="50">
        <v>8.9411304901266302</v>
      </c>
      <c r="X37" s="36">
        <v>6.4</v>
      </c>
      <c r="Y37" s="110">
        <v>5.2</v>
      </c>
      <c r="Z37" s="54">
        <v>4.9000000000000004</v>
      </c>
    </row>
    <row r="38" spans="1:28" ht="15.75" x14ac:dyDescent="0.25">
      <c r="A38" s="83"/>
      <c r="B38" s="2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33"/>
      <c r="V38" s="33"/>
      <c r="W38" s="33"/>
      <c r="X38" s="11"/>
      <c r="Y38" s="111"/>
      <c r="Z38" s="54"/>
    </row>
    <row r="39" spans="1:28" s="37" customFormat="1" ht="16.5" customHeight="1" x14ac:dyDescent="0.25">
      <c r="A39" s="85" t="s">
        <v>36</v>
      </c>
      <c r="B39" s="51">
        <v>3.3</v>
      </c>
      <c r="C39" s="52">
        <v>4.2</v>
      </c>
      <c r="D39" s="53">
        <v>5.6</v>
      </c>
      <c r="E39" s="54">
        <v>6.9</v>
      </c>
      <c r="F39" s="53">
        <v>9.1</v>
      </c>
      <c r="G39" s="53">
        <v>5</v>
      </c>
      <c r="H39" s="53">
        <v>5.0999999999999996</v>
      </c>
      <c r="I39" s="53">
        <v>3.7847109277308268</v>
      </c>
      <c r="J39" s="53">
        <v>4.2765031151587864</v>
      </c>
      <c r="K39" s="55">
        <v>7.6678087167898532</v>
      </c>
      <c r="L39" s="55">
        <v>10.4</v>
      </c>
      <c r="M39" s="55">
        <v>10.5</v>
      </c>
      <c r="N39" s="55">
        <v>11.7</v>
      </c>
      <c r="O39" s="55">
        <v>12.5</v>
      </c>
      <c r="P39" s="56">
        <v>14.1</v>
      </c>
      <c r="Q39" s="55">
        <v>11.5</v>
      </c>
      <c r="R39" s="55">
        <v>11.8</v>
      </c>
      <c r="S39" s="55">
        <v>14.2</v>
      </c>
      <c r="T39" s="55">
        <v>10.6</v>
      </c>
      <c r="U39" s="57">
        <v>27.3</v>
      </c>
      <c r="V39" s="57">
        <v>26.9</v>
      </c>
      <c r="W39" s="57">
        <v>20.9</v>
      </c>
      <c r="X39" s="55">
        <v>19.100000000000001</v>
      </c>
      <c r="Y39" s="112">
        <v>8.5</v>
      </c>
      <c r="Z39" s="57">
        <v>8</v>
      </c>
    </row>
    <row r="40" spans="1:28" s="37" customFormat="1" ht="15.75" x14ac:dyDescent="0.25">
      <c r="A40" s="85" t="s">
        <v>37</v>
      </c>
      <c r="B40" s="51">
        <v>23.1</v>
      </c>
      <c r="C40" s="52">
        <v>25.4</v>
      </c>
      <c r="D40" s="58">
        <v>29.4</v>
      </c>
      <c r="E40" s="54">
        <v>29.5</v>
      </c>
      <c r="F40" s="58">
        <v>32.200000000000003</v>
      </c>
      <c r="G40" s="53">
        <v>29.6</v>
      </c>
      <c r="H40" s="53">
        <v>33.200000000000003</v>
      </c>
      <c r="I40" s="53">
        <v>28.842371110790459</v>
      </c>
      <c r="J40" s="53">
        <v>35.97234808411941</v>
      </c>
      <c r="K40" s="55">
        <v>32.627805621310387</v>
      </c>
      <c r="L40" s="55">
        <v>36.299999999999997</v>
      </c>
      <c r="M40" s="55">
        <v>43.6</v>
      </c>
      <c r="N40" s="55">
        <v>40.799999999999997</v>
      </c>
      <c r="O40" s="55">
        <v>27.7</v>
      </c>
      <c r="P40" s="56">
        <v>41.1</v>
      </c>
      <c r="Q40" s="55">
        <v>44.2</v>
      </c>
      <c r="R40" s="55">
        <v>44.2</v>
      </c>
      <c r="S40" s="55">
        <v>48.6</v>
      </c>
      <c r="T40" s="55">
        <v>50</v>
      </c>
      <c r="U40" s="57">
        <v>43.4</v>
      </c>
      <c r="V40" s="57">
        <v>41.2</v>
      </c>
      <c r="W40" s="57">
        <v>36.700000000000003</v>
      </c>
      <c r="X40" s="55">
        <v>35.200000000000003</v>
      </c>
      <c r="Y40" s="112">
        <v>34.799999999999997</v>
      </c>
      <c r="Z40" s="54">
        <v>33.4</v>
      </c>
    </row>
    <row r="41" spans="1:28" ht="15.75" x14ac:dyDescent="0.25">
      <c r="A41" s="86"/>
      <c r="B41" s="30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34"/>
      <c r="V41" s="34"/>
      <c r="W41" s="34"/>
      <c r="X41" s="23"/>
      <c r="Y41" s="113"/>
      <c r="Z41" s="54"/>
    </row>
    <row r="42" spans="1:28" s="37" customFormat="1" ht="15.75" x14ac:dyDescent="0.25">
      <c r="A42" s="85" t="s">
        <v>34</v>
      </c>
      <c r="B42" s="68" t="s">
        <v>15</v>
      </c>
      <c r="C42" s="54">
        <v>5.3</v>
      </c>
      <c r="D42" s="54">
        <v>5.3</v>
      </c>
      <c r="E42" s="54">
        <v>5.5</v>
      </c>
      <c r="F42" s="54">
        <v>5.6</v>
      </c>
      <c r="G42" s="54">
        <v>5.6</v>
      </c>
      <c r="H42" s="36">
        <v>7</v>
      </c>
      <c r="I42" s="54">
        <v>7.1</v>
      </c>
      <c r="J42" s="54">
        <v>7.2</v>
      </c>
      <c r="K42" s="54">
        <v>7.3</v>
      </c>
      <c r="L42" s="54">
        <v>7.4</v>
      </c>
      <c r="M42" s="54">
        <v>7.4</v>
      </c>
      <c r="N42" s="54">
        <v>7.5</v>
      </c>
      <c r="O42" s="54">
        <v>7.8</v>
      </c>
      <c r="P42" s="54">
        <v>7.8</v>
      </c>
      <c r="Q42" s="54">
        <v>7.9</v>
      </c>
      <c r="R42" s="54">
        <v>7.7</v>
      </c>
      <c r="S42" s="54">
        <v>7.7</v>
      </c>
      <c r="T42" s="36">
        <v>8</v>
      </c>
      <c r="U42" s="67" t="s">
        <v>15</v>
      </c>
      <c r="V42" s="54">
        <v>7.6</v>
      </c>
      <c r="W42" s="36">
        <v>8</v>
      </c>
      <c r="X42" s="54">
        <v>7.2</v>
      </c>
      <c r="Y42" s="114">
        <v>7.4</v>
      </c>
      <c r="Z42" s="54">
        <v>8.1999999999999993</v>
      </c>
    </row>
    <row r="43" spans="1:28" s="37" customFormat="1" ht="15.75" x14ac:dyDescent="0.25">
      <c r="A43" s="84" t="s">
        <v>33</v>
      </c>
      <c r="B43" s="69" t="s">
        <v>15</v>
      </c>
      <c r="C43" s="54">
        <v>19.899999999999999</v>
      </c>
      <c r="D43" s="54">
        <v>19.8</v>
      </c>
      <c r="E43" s="54">
        <v>18.5</v>
      </c>
      <c r="F43" s="54">
        <v>17.600000000000001</v>
      </c>
      <c r="G43" s="54">
        <v>17.5</v>
      </c>
      <c r="H43" s="54">
        <v>17.5</v>
      </c>
      <c r="I43" s="54">
        <v>16.600000000000001</v>
      </c>
      <c r="J43" s="54">
        <v>15.6</v>
      </c>
      <c r="K43" s="54">
        <v>15.2</v>
      </c>
      <c r="L43" s="54">
        <v>14.9</v>
      </c>
      <c r="M43" s="54">
        <v>14.6</v>
      </c>
      <c r="N43" s="54">
        <v>14.5</v>
      </c>
      <c r="O43" s="54">
        <v>12.8</v>
      </c>
      <c r="P43" s="54">
        <v>12.1</v>
      </c>
      <c r="Q43" s="36">
        <v>11</v>
      </c>
      <c r="R43" s="54">
        <v>11.8</v>
      </c>
      <c r="S43" s="54">
        <v>12.8</v>
      </c>
      <c r="T43" s="54">
        <v>11.5</v>
      </c>
      <c r="U43" s="66" t="s">
        <v>15</v>
      </c>
      <c r="V43" s="50">
        <v>12</v>
      </c>
      <c r="W43" s="60">
        <v>11.8</v>
      </c>
      <c r="X43" s="54">
        <v>12.9</v>
      </c>
      <c r="Y43" s="115" t="s">
        <v>15</v>
      </c>
      <c r="Z43" s="67" t="s">
        <v>15</v>
      </c>
    </row>
    <row r="44" spans="1:28" s="37" customFormat="1" ht="15.75" x14ac:dyDescent="0.25">
      <c r="A44" s="84"/>
      <c r="B44" s="6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60"/>
      <c r="V44" s="60"/>
      <c r="W44" s="60"/>
      <c r="X44" s="54"/>
      <c r="Y44" s="114"/>
      <c r="Z44" s="23"/>
    </row>
    <row r="45" spans="1:28" s="37" customFormat="1" ht="15.75" x14ac:dyDescent="0.25">
      <c r="A45" s="84" t="s">
        <v>14</v>
      </c>
      <c r="B45" s="61">
        <v>0.56000000000000005</v>
      </c>
      <c r="C45" s="56">
        <v>0.56000000000000005</v>
      </c>
      <c r="D45" s="56">
        <v>0.57999999999999996</v>
      </c>
      <c r="E45" s="56">
        <v>0.57999999999999996</v>
      </c>
      <c r="F45" s="56">
        <v>0.6</v>
      </c>
      <c r="G45" s="56">
        <v>0.59</v>
      </c>
      <c r="H45" s="56">
        <v>0.59</v>
      </c>
      <c r="I45" s="56">
        <v>0.55000000000000004</v>
      </c>
      <c r="J45" s="56">
        <v>0.53</v>
      </c>
      <c r="K45" s="56">
        <v>0.54</v>
      </c>
      <c r="L45" s="56">
        <v>0.55000000000000004</v>
      </c>
      <c r="M45" s="56">
        <v>0.56999999999999995</v>
      </c>
      <c r="N45" s="56">
        <v>0.54</v>
      </c>
      <c r="O45" s="56">
        <v>0.52</v>
      </c>
      <c r="P45" s="56">
        <v>0.51</v>
      </c>
      <c r="Q45" s="56">
        <v>0.52</v>
      </c>
      <c r="R45" s="56">
        <v>0.52</v>
      </c>
      <c r="S45" s="54">
        <v>0.53</v>
      </c>
      <c r="T45" s="54">
        <v>0.52</v>
      </c>
      <c r="U45" s="66" t="s">
        <v>15</v>
      </c>
      <c r="V45" s="60">
        <v>0.55000000000000004</v>
      </c>
      <c r="W45" s="66" t="s">
        <v>15</v>
      </c>
      <c r="X45" s="54">
        <v>0.51</v>
      </c>
      <c r="Y45" s="114">
        <v>0.49</v>
      </c>
      <c r="Z45" s="125">
        <v>0.5</v>
      </c>
    </row>
    <row r="46" spans="1:28" ht="15.75" x14ac:dyDescent="0.25">
      <c r="A46" s="83"/>
      <c r="B46" s="30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4"/>
      <c r="V46" s="34"/>
      <c r="W46" s="34"/>
      <c r="X46" s="23"/>
      <c r="Y46" s="113"/>
      <c r="Z46" s="54"/>
    </row>
    <row r="47" spans="1:28" s="37" customFormat="1" ht="15.75" x14ac:dyDescent="0.25">
      <c r="A47" s="84" t="s">
        <v>27</v>
      </c>
      <c r="B47" s="59">
        <v>70.8</v>
      </c>
      <c r="C47" s="54">
        <v>71.099999999999994</v>
      </c>
      <c r="D47" s="54">
        <v>71.400000000000006</v>
      </c>
      <c r="E47" s="54">
        <v>71.8</v>
      </c>
      <c r="F47" s="54">
        <v>72.099999999999994</v>
      </c>
      <c r="G47" s="54">
        <v>72.400000000000006</v>
      </c>
      <c r="H47" s="54">
        <v>72.7</v>
      </c>
      <c r="I47" s="54">
        <v>73</v>
      </c>
      <c r="J47" s="54">
        <v>73.3</v>
      </c>
      <c r="K47" s="54">
        <v>73.599999999999994</v>
      </c>
      <c r="L47" s="54">
        <v>73.8</v>
      </c>
      <c r="M47" s="54">
        <v>74.099999999999994</v>
      </c>
      <c r="N47" s="54">
        <v>74.900000000000006</v>
      </c>
      <c r="O47" s="54">
        <v>75.2</v>
      </c>
      <c r="P47" s="54">
        <v>75.400000000000006</v>
      </c>
      <c r="Q47" s="54">
        <v>75.599999999999994</v>
      </c>
      <c r="R47" s="54">
        <v>75.900000000000006</v>
      </c>
      <c r="S47" s="54">
        <v>76.2</v>
      </c>
      <c r="T47" s="54">
        <v>76.400000000000006</v>
      </c>
      <c r="U47" s="60">
        <v>76.599999999999994</v>
      </c>
      <c r="V47" s="60">
        <v>76.900000000000006</v>
      </c>
      <c r="W47" s="60">
        <v>77.099999999999994</v>
      </c>
      <c r="X47" s="54">
        <v>77.3</v>
      </c>
      <c r="Y47" s="114">
        <v>77.5</v>
      </c>
      <c r="Z47" s="54">
        <v>77.7</v>
      </c>
    </row>
    <row r="48" spans="1:28" s="37" customFormat="1" ht="15.75" x14ac:dyDescent="0.25">
      <c r="A48" s="84" t="s">
        <v>28</v>
      </c>
      <c r="B48" s="35">
        <v>30.25</v>
      </c>
      <c r="C48" s="36">
        <v>29.73</v>
      </c>
      <c r="D48" s="36">
        <v>29.19</v>
      </c>
      <c r="E48" s="36">
        <v>28.64</v>
      </c>
      <c r="F48" s="36">
        <v>28.08</v>
      </c>
      <c r="G48" s="36">
        <v>27.51</v>
      </c>
      <c r="H48" s="36">
        <v>26.92</v>
      </c>
      <c r="I48" s="36">
        <v>26.31</v>
      </c>
      <c r="J48" s="36">
        <v>25.68</v>
      </c>
      <c r="K48" s="36">
        <v>25.05</v>
      </c>
      <c r="L48" s="36">
        <v>24.52</v>
      </c>
      <c r="M48" s="36">
        <v>23.99</v>
      </c>
      <c r="N48" s="36">
        <v>23.44</v>
      </c>
      <c r="O48" s="36">
        <v>23.17</v>
      </c>
      <c r="P48" s="36">
        <v>22.75</v>
      </c>
      <c r="Q48" s="36">
        <v>22.57</v>
      </c>
      <c r="R48" s="36">
        <v>22.36</v>
      </c>
      <c r="S48" s="36">
        <v>22.12</v>
      </c>
      <c r="T48" s="36">
        <v>21.85</v>
      </c>
      <c r="U48" s="50">
        <v>21.56</v>
      </c>
      <c r="V48" s="50">
        <v>21.39</v>
      </c>
      <c r="W48" s="50">
        <v>21.2</v>
      </c>
      <c r="X48" s="36">
        <v>20.98</v>
      </c>
      <c r="Y48" s="103">
        <v>20.74</v>
      </c>
      <c r="Z48" s="36">
        <v>20.47</v>
      </c>
    </row>
    <row r="49" spans="1:26" s="37" customFormat="1" ht="15.75" x14ac:dyDescent="0.25">
      <c r="A49" s="84" t="s">
        <v>29</v>
      </c>
      <c r="B49" s="35">
        <v>4.0876999999999999</v>
      </c>
      <c r="C49" s="36">
        <v>4.0106000000000002</v>
      </c>
      <c r="D49" s="36">
        <v>3.9346000000000001</v>
      </c>
      <c r="E49" s="36">
        <v>3.8595999999999999</v>
      </c>
      <c r="F49" s="36">
        <v>3.7854999999999999</v>
      </c>
      <c r="G49" s="36">
        <v>3.6979000000000002</v>
      </c>
      <c r="H49" s="36">
        <v>3.6110000000000002</v>
      </c>
      <c r="I49" s="36">
        <v>3.5247000000000002</v>
      </c>
      <c r="J49" s="36">
        <v>3.4388999999999998</v>
      </c>
      <c r="K49" s="36">
        <v>3.3532999999999999</v>
      </c>
      <c r="L49" s="36">
        <v>3.2892999999999999</v>
      </c>
      <c r="M49" s="36">
        <v>3.2252999999999998</v>
      </c>
      <c r="N49" s="36">
        <v>2.7425999999999999</v>
      </c>
      <c r="O49" s="36">
        <v>2.6766000000000001</v>
      </c>
      <c r="P49" s="36">
        <v>2.6110000000000002</v>
      </c>
      <c r="Q49" s="36">
        <v>2.5756000000000001</v>
      </c>
      <c r="R49" s="36">
        <v>2.5406</v>
      </c>
      <c r="S49" s="36">
        <v>2.5057</v>
      </c>
      <c r="T49" s="36">
        <v>2.4706999999999999</v>
      </c>
      <c r="U49" s="50">
        <v>2.4357000000000002</v>
      </c>
      <c r="V49" s="50">
        <v>2.4176000000000002</v>
      </c>
      <c r="W49" s="50">
        <v>2.3992</v>
      </c>
      <c r="X49" s="36">
        <v>2.3807999999999998</v>
      </c>
      <c r="Y49" s="103">
        <v>2.3624999999999998</v>
      </c>
      <c r="Z49" s="36">
        <v>2.34</v>
      </c>
    </row>
    <row r="50" spans="1:26" s="37" customFormat="1" ht="15.75" x14ac:dyDescent="0.25">
      <c r="A50" s="87" t="s">
        <v>30</v>
      </c>
      <c r="B50" s="62">
        <v>34.01</v>
      </c>
      <c r="C50" s="63">
        <v>32.85</v>
      </c>
      <c r="D50" s="63">
        <v>31.8</v>
      </c>
      <c r="E50" s="63">
        <v>30.78</v>
      </c>
      <c r="F50" s="63">
        <v>29.74</v>
      </c>
      <c r="G50" s="63">
        <v>28.83</v>
      </c>
      <c r="H50" s="63">
        <v>27.88</v>
      </c>
      <c r="I50" s="63">
        <v>26.96</v>
      </c>
      <c r="J50" s="63">
        <v>26.01</v>
      </c>
      <c r="K50" s="63">
        <v>25.1</v>
      </c>
      <c r="L50" s="63">
        <v>24.32</v>
      </c>
      <c r="M50" s="63">
        <v>23.54</v>
      </c>
      <c r="N50" s="63">
        <v>19.41</v>
      </c>
      <c r="O50" s="63">
        <v>18.77</v>
      </c>
      <c r="P50" s="63">
        <v>18.11</v>
      </c>
      <c r="Q50" s="63">
        <v>17.489999999999998</v>
      </c>
      <c r="R50" s="63">
        <v>16.97</v>
      </c>
      <c r="S50" s="63">
        <v>16.420000000000002</v>
      </c>
      <c r="T50" s="63">
        <v>15.86</v>
      </c>
      <c r="U50" s="63">
        <v>15.36</v>
      </c>
      <c r="V50" s="63">
        <v>14.92</v>
      </c>
      <c r="W50" s="63">
        <v>14.48</v>
      </c>
      <c r="X50" s="63">
        <v>14.07</v>
      </c>
      <c r="Y50" s="116">
        <v>13.67</v>
      </c>
      <c r="Z50" s="54">
        <v>13.2</v>
      </c>
    </row>
    <row r="51" spans="1:26" x14ac:dyDescent="0.25">
      <c r="A51" s="65" t="s">
        <v>16</v>
      </c>
    </row>
    <row r="52" spans="1:26" x14ac:dyDescent="0.25">
      <c r="A52" s="65" t="s">
        <v>40</v>
      </c>
      <c r="B52" s="4"/>
    </row>
    <row r="53" spans="1:26" ht="39.75" customHeight="1" x14ac:dyDescent="0.25">
      <c r="A53" s="97" t="s">
        <v>41</v>
      </c>
    </row>
    <row r="54" spans="1:26" x14ac:dyDescent="0.25">
      <c r="A54" s="65" t="s">
        <v>17</v>
      </c>
    </row>
    <row r="55" spans="1:26" x14ac:dyDescent="0.25">
      <c r="A55" s="98" t="s">
        <v>24</v>
      </c>
    </row>
    <row r="56" spans="1:26" x14ac:dyDescent="0.25">
      <c r="A56" s="98" t="s">
        <v>25</v>
      </c>
      <c r="M56" s="96"/>
    </row>
    <row r="57" spans="1:26" x14ac:dyDescent="0.25">
      <c r="A57" s="98" t="s">
        <v>31</v>
      </c>
      <c r="M57" s="96"/>
    </row>
    <row r="58" spans="1:26" x14ac:dyDescent="0.25">
      <c r="A58" s="98" t="s">
        <v>32</v>
      </c>
      <c r="M58" s="96"/>
    </row>
    <row r="59" spans="1:26" x14ac:dyDescent="0.25">
      <c r="A59" s="98" t="s">
        <v>38</v>
      </c>
      <c r="M59" s="96"/>
    </row>
    <row r="60" spans="1:26" x14ac:dyDescent="0.25">
      <c r="A60" s="99" t="s">
        <v>18</v>
      </c>
      <c r="B60" s="1"/>
      <c r="C60" s="1"/>
      <c r="D60" s="1"/>
      <c r="E60" s="1"/>
      <c r="M60" s="96"/>
    </row>
    <row r="61" spans="1:26" x14ac:dyDescent="0.25">
      <c r="A61" s="98" t="s">
        <v>39</v>
      </c>
      <c r="B61" s="1"/>
      <c r="C61" s="1"/>
      <c r="D61" s="1"/>
      <c r="E61" s="1"/>
      <c r="M61" s="96"/>
    </row>
    <row r="62" spans="1:26" x14ac:dyDescent="0.25">
      <c r="A62" s="1"/>
      <c r="B62" s="1"/>
      <c r="C62" s="1"/>
      <c r="D62" s="1"/>
      <c r="E62" s="1"/>
      <c r="M62" s="96"/>
    </row>
    <row r="63" spans="1:26" x14ac:dyDescent="0.25">
      <c r="A63" s="1"/>
      <c r="B63" s="1"/>
      <c r="C63" s="1"/>
      <c r="D63" s="1"/>
      <c r="E63" s="1"/>
      <c r="M63" s="96"/>
    </row>
    <row r="64" spans="1:26" x14ac:dyDescent="0.25">
      <c r="A64" s="1"/>
      <c r="B64" s="1"/>
      <c r="C64" s="1"/>
      <c r="D64" s="1"/>
      <c r="E64" s="1"/>
      <c r="M64" s="96"/>
    </row>
    <row r="65" spans="1:13" x14ac:dyDescent="0.25">
      <c r="A65" s="1"/>
      <c r="B65" s="1"/>
      <c r="C65" s="1"/>
      <c r="D65" s="1"/>
      <c r="E65" s="1"/>
      <c r="M65" s="96"/>
    </row>
    <row r="66" spans="1:13" x14ac:dyDescent="0.25">
      <c r="A66" s="1"/>
      <c r="B66" s="1"/>
      <c r="C66" s="1"/>
      <c r="D66" s="1"/>
      <c r="E66" s="1"/>
      <c r="M66" s="96"/>
    </row>
    <row r="67" spans="1:13" x14ac:dyDescent="0.25">
      <c r="A67" s="1"/>
      <c r="B67" s="1"/>
      <c r="C67" s="1"/>
      <c r="D67" s="1"/>
      <c r="E67" s="1"/>
      <c r="M67" s="96"/>
    </row>
    <row r="68" spans="1:13" x14ac:dyDescent="0.25">
      <c r="A68" s="1"/>
      <c r="B68" s="1"/>
      <c r="C68" s="1"/>
      <c r="D68" s="1"/>
      <c r="E68" s="1"/>
      <c r="M68" s="96"/>
    </row>
    <row r="69" spans="1:13" x14ac:dyDescent="0.25">
      <c r="A69" s="1"/>
      <c r="B69" s="1"/>
      <c r="C69" s="1"/>
      <c r="D69" s="1"/>
      <c r="E69" s="1"/>
    </row>
    <row r="70" spans="1:13" x14ac:dyDescent="0.25">
      <c r="A70" s="1"/>
      <c r="B70" s="1"/>
      <c r="C70" s="1"/>
      <c r="D70" s="1"/>
      <c r="E70" s="1"/>
    </row>
    <row r="71" spans="1:13" x14ac:dyDescent="0.25">
      <c r="A71" s="1"/>
      <c r="B71" s="1"/>
      <c r="C71" s="1"/>
      <c r="D71" s="1"/>
      <c r="E71" s="1"/>
    </row>
    <row r="72" spans="1:13" x14ac:dyDescent="0.25">
      <c r="A72" s="1"/>
      <c r="B72" s="1"/>
      <c r="C72" s="1"/>
      <c r="D72" s="1"/>
      <c r="E72" s="1"/>
    </row>
    <row r="73" spans="1:13" x14ac:dyDescent="0.25">
      <c r="A73" s="1"/>
      <c r="B73" s="1"/>
      <c r="C73" s="1"/>
      <c r="D73" s="1"/>
      <c r="E73" s="1"/>
    </row>
    <row r="74" spans="1:13" x14ac:dyDescent="0.25">
      <c r="A74" s="1"/>
      <c r="B74" s="1"/>
      <c r="C74" s="1"/>
      <c r="D74" s="1"/>
      <c r="E74" s="1"/>
    </row>
    <row r="75" spans="1:13" x14ac:dyDescent="0.25">
      <c r="A75" s="1"/>
      <c r="B75" s="1"/>
      <c r="C75" s="1"/>
      <c r="D75" s="1"/>
      <c r="E75" s="1"/>
    </row>
    <row r="76" spans="1:13" x14ac:dyDescent="0.25">
      <c r="A76" s="1"/>
      <c r="B76" s="1"/>
      <c r="C76" s="1"/>
      <c r="D76" s="1"/>
      <c r="E76" s="1"/>
    </row>
    <row r="77" spans="1:13" x14ac:dyDescent="0.25">
      <c r="A77" s="1"/>
      <c r="B77" s="1"/>
      <c r="C77" s="1"/>
      <c r="D77" s="1"/>
      <c r="E77" s="1"/>
    </row>
  </sheetData>
  <mergeCells count="4">
    <mergeCell ref="A3:A4"/>
    <mergeCell ref="A1:A2"/>
    <mergeCell ref="B1:Z2"/>
    <mergeCell ref="B3:Z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ALEJANDRA RODRIGUEZ ANDINO</dc:creator>
  <cp:lastModifiedBy>ANY MARISSA AVILA CASTILLO</cp:lastModifiedBy>
  <dcterms:created xsi:type="dcterms:W3CDTF">2025-02-21T15:30:09Z</dcterms:created>
  <dcterms:modified xsi:type="dcterms:W3CDTF">2026-01-07T13:56:42Z</dcterms:modified>
</cp:coreProperties>
</file>